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suhon\Desktop\"/>
    </mc:Choice>
  </mc:AlternateContent>
  <xr:revisionPtr revIDLastSave="0" documentId="13_ncr:1_{CB5CA6F1-1407-48BA-A6BE-BB4D85F1C9A3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1" sheetId="1" r:id="rId1"/>
    <sheet name="B" sheetId="2" r:id="rId2"/>
    <sheet name="C" sheetId="3" r:id="rId3"/>
  </sheets>
  <externalReferences>
    <externalReference r:id="rId4"/>
  </externalReferences>
  <definedNames>
    <definedName name="_xlnm._FilterDatabase" localSheetId="0" hidden="1">Sheet1!$A$3:$K$23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J22" i="1"/>
  <c r="I22" i="1"/>
  <c r="H22" i="1"/>
  <c r="J21" i="1"/>
  <c r="I21" i="1"/>
  <c r="H21" i="1"/>
  <c r="J20" i="1"/>
  <c r="I20" i="1"/>
  <c r="H20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<sst xmlns="http://schemas.openxmlformats.org/spreadsheetml/2006/main" count="653" uniqueCount="452">
  <si>
    <t>生命科学技术学院2022年贵重仪器设备使用情况</t>
  </si>
  <si>
    <t>统计时间：2022年1月1日至10月15日</t>
  </si>
  <si>
    <t>制表时间：2022年10月19日</t>
  </si>
  <si>
    <t>序号</t>
  </si>
  <si>
    <t>资产编号</t>
  </si>
  <si>
    <t>资产名称</t>
  </si>
  <si>
    <t>金额(元)</t>
  </si>
  <si>
    <t>收费标准（校内）</t>
  </si>
  <si>
    <t>使用单位</t>
  </si>
  <si>
    <t>存放地名称</t>
  </si>
  <si>
    <t>使用次数</t>
  </si>
  <si>
    <t>使用机时</t>
  </si>
  <si>
    <t>使用扣费</t>
  </si>
  <si>
    <t>备注</t>
  </si>
  <si>
    <t>11006056</t>
  </si>
  <si>
    <t>赤潮与海洋生物学研究中心</t>
  </si>
  <si>
    <t/>
  </si>
  <si>
    <t>1612365S</t>
  </si>
  <si>
    <t>专用服务器</t>
  </si>
  <si>
    <t>1211473S</t>
  </si>
  <si>
    <t>水上采样平台</t>
  </si>
  <si>
    <t>11005331</t>
  </si>
  <si>
    <t>全自动连续流动化学分析仪</t>
  </si>
  <si>
    <t>1804091S</t>
  </si>
  <si>
    <t>电感耦合等离子体质谱仪</t>
  </si>
  <si>
    <t>地下水研究院</t>
  </si>
  <si>
    <t>梁仲景楼4楼405-3</t>
  </si>
  <si>
    <t>1802100S</t>
  </si>
  <si>
    <t>高密度电法仪（多道电阻率成像系统）</t>
  </si>
  <si>
    <t>梁仲景楼405-4</t>
  </si>
  <si>
    <t>1805848S</t>
  </si>
  <si>
    <t>液态水同位素分析仪</t>
  </si>
  <si>
    <t>梁仲景楼405-5</t>
  </si>
  <si>
    <t>1812887S</t>
  </si>
  <si>
    <t>元素分析仪</t>
  </si>
  <si>
    <t>梁仲景楼419</t>
  </si>
  <si>
    <t>1800200S</t>
  </si>
  <si>
    <t>流式细胞仪</t>
  </si>
  <si>
    <t>免疫生物学系</t>
  </si>
  <si>
    <t>604</t>
  </si>
  <si>
    <t>9.20，9.8</t>
  </si>
  <si>
    <t>00023792</t>
  </si>
  <si>
    <t>2021002852</t>
  </si>
  <si>
    <t>凝胶渗透色谱仪</t>
  </si>
  <si>
    <t>第二理工楼403</t>
  </si>
  <si>
    <t>9.15,8.29等</t>
  </si>
  <si>
    <t>1504117S</t>
  </si>
  <si>
    <t>高级研究倒置荧光显微镜</t>
  </si>
  <si>
    <t>1801684S</t>
  </si>
  <si>
    <t>液质联用仪</t>
  </si>
  <si>
    <t>生态学系</t>
  </si>
  <si>
    <t>1402144S</t>
  </si>
  <si>
    <t>稳定同位素质谱仪</t>
  </si>
  <si>
    <t>1702226S</t>
  </si>
  <si>
    <t>超声波控藻船及多功能除藻船</t>
  </si>
  <si>
    <t>1309312S</t>
  </si>
  <si>
    <t>剖面水质自动检测系统</t>
  </si>
  <si>
    <t>本年度报备损坏</t>
  </si>
  <si>
    <t>07000765</t>
  </si>
  <si>
    <t>高效液相色谱仪</t>
  </si>
  <si>
    <t>2019001661</t>
  </si>
  <si>
    <t>1402242S</t>
  </si>
  <si>
    <t>台式扫描电镜</t>
  </si>
  <si>
    <t>水生所413</t>
  </si>
  <si>
    <t>1400079S</t>
  </si>
  <si>
    <t>便携式科研回声探测仪</t>
  </si>
  <si>
    <t>水生所402室</t>
  </si>
  <si>
    <t>10.2,9.28等</t>
  </si>
  <si>
    <t>1704818S</t>
  </si>
  <si>
    <t>实时荧光定量PCR仪</t>
  </si>
  <si>
    <t>生态学系417室</t>
  </si>
  <si>
    <t>9.15，5.13</t>
  </si>
  <si>
    <t>2020003902</t>
  </si>
  <si>
    <t>植物CO2固定测定仪</t>
  </si>
  <si>
    <t>生态学系第二理工楼架空层107室</t>
  </si>
  <si>
    <t>06005475</t>
  </si>
  <si>
    <t>脉冲调制叶绿素荧光仪</t>
  </si>
  <si>
    <t>11005719</t>
  </si>
  <si>
    <t>11005539</t>
  </si>
  <si>
    <t>1808574S</t>
  </si>
  <si>
    <t>生物工程学系</t>
  </si>
  <si>
    <t>1500974S</t>
  </si>
  <si>
    <t>高灵敏智能流式分析仪</t>
  </si>
  <si>
    <t>1711726S</t>
  </si>
  <si>
    <t>细胞成像系统</t>
  </si>
  <si>
    <t>1710313S</t>
  </si>
  <si>
    <t>数字切片扫描与应用系统</t>
  </si>
  <si>
    <t>2020006453</t>
  </si>
  <si>
    <t>多功能实时无标记细胞分析仪</t>
  </si>
  <si>
    <t>生科院 生物楼B402</t>
  </si>
  <si>
    <t>5.6,4.20</t>
  </si>
  <si>
    <t>1711731S</t>
  </si>
  <si>
    <t>多功能酶标仪</t>
  </si>
  <si>
    <t>2020006574</t>
  </si>
  <si>
    <t>超灵敏多功能成像仪</t>
  </si>
  <si>
    <t>生物系407</t>
  </si>
  <si>
    <t>3.12,3.19等</t>
  </si>
  <si>
    <t>2020002490</t>
  </si>
  <si>
    <t>超高速激光共聚焦显微镜</t>
  </si>
  <si>
    <t>发育与再生生物学系</t>
  </si>
  <si>
    <t>10001709</t>
  </si>
  <si>
    <t>去卷积高分辨成像系统</t>
  </si>
  <si>
    <t>10001708</t>
  </si>
  <si>
    <t>活细胞显微成像系统</t>
  </si>
  <si>
    <t>2020012990</t>
  </si>
  <si>
    <t>小动物超声成像系统</t>
  </si>
  <si>
    <t>第二理工楼825房</t>
  </si>
  <si>
    <t>2019001029</t>
  </si>
  <si>
    <t>生物荧光光度测量系统</t>
  </si>
  <si>
    <t>1211483S</t>
  </si>
  <si>
    <t>1602949S</t>
  </si>
  <si>
    <t>细胞分析与检测系统</t>
  </si>
  <si>
    <t>1211486S</t>
  </si>
  <si>
    <t>遗传分析仪</t>
  </si>
  <si>
    <t>1509248S</t>
  </si>
  <si>
    <t>单细胞膜片钳记录分析系统</t>
  </si>
  <si>
    <t>08004779</t>
  </si>
  <si>
    <t>11000846</t>
  </si>
  <si>
    <t>10001707</t>
  </si>
  <si>
    <t>离体心脏灌注系统</t>
  </si>
  <si>
    <t>1802276S</t>
  </si>
  <si>
    <t>半导体高通量测序仪</t>
  </si>
  <si>
    <t>生科院中心实验室</t>
  </si>
  <si>
    <t>第二理工楼646</t>
  </si>
  <si>
    <t>1700594S</t>
  </si>
  <si>
    <t>碳同位素分析仪</t>
  </si>
  <si>
    <t>第二理工楼723</t>
  </si>
  <si>
    <t>1800733S</t>
  </si>
  <si>
    <t>等温滴定量热仪</t>
  </si>
  <si>
    <t>1402202S</t>
  </si>
  <si>
    <t>高纯锗伽马谱仪</t>
  </si>
  <si>
    <t>1810623S</t>
  </si>
  <si>
    <t>1812890S</t>
  </si>
  <si>
    <t>激光粒度仪</t>
  </si>
  <si>
    <t>1713718S</t>
  </si>
  <si>
    <t>全自动氨基酸分析仪</t>
  </si>
  <si>
    <t>1201019S</t>
  </si>
  <si>
    <t>1802114S</t>
  </si>
  <si>
    <t>科研级正立智能数字偏光显微镜</t>
  </si>
  <si>
    <t>1802115S</t>
  </si>
  <si>
    <t>离子色谱仪</t>
  </si>
  <si>
    <t>11007036</t>
  </si>
  <si>
    <t>X-荧光仪</t>
  </si>
  <si>
    <t>1702223S</t>
  </si>
  <si>
    <t>1700588S</t>
  </si>
  <si>
    <t>1706771S</t>
  </si>
  <si>
    <t>1707379S</t>
  </si>
  <si>
    <t>2019007396</t>
  </si>
  <si>
    <t>1205118S</t>
  </si>
  <si>
    <t>圆二色谱仪</t>
  </si>
  <si>
    <t>2021000647</t>
  </si>
  <si>
    <t>1802138S</t>
  </si>
  <si>
    <t>等温滴定微量热仪</t>
  </si>
  <si>
    <t>1716699S</t>
  </si>
  <si>
    <t>小动物活体微型CT</t>
  </si>
  <si>
    <t>1707386S</t>
  </si>
  <si>
    <t>纳米颗粒跟踪分析仪</t>
  </si>
  <si>
    <t>1310994S</t>
  </si>
  <si>
    <t>09004059</t>
  </si>
  <si>
    <t>超速离心机</t>
  </si>
  <si>
    <t>2021005293</t>
  </si>
  <si>
    <t>06005324</t>
  </si>
  <si>
    <t>拉曼光谱系统</t>
  </si>
  <si>
    <t>生物医学工程学系</t>
  </si>
  <si>
    <t>06005322</t>
  </si>
  <si>
    <t>激光显微超级工作站</t>
  </si>
  <si>
    <t>1802351S</t>
  </si>
  <si>
    <t>研究型生物3D打印机</t>
  </si>
  <si>
    <t>第二理工楼216</t>
  </si>
  <si>
    <t>8.26,6.26</t>
  </si>
  <si>
    <t>10002294</t>
  </si>
  <si>
    <t>00022527</t>
  </si>
  <si>
    <t>动态机械分析仪</t>
  </si>
  <si>
    <t>2022014933</t>
  </si>
  <si>
    <t>激光粒度分析仪</t>
  </si>
  <si>
    <t>第二理工楼204</t>
  </si>
  <si>
    <t>34</t>
  </si>
  <si>
    <t>已加平台，未更新资产编号</t>
  </si>
  <si>
    <t>1800385S</t>
  </si>
  <si>
    <t>高速分选型流式细胞仪</t>
  </si>
  <si>
    <t>细胞生物学系</t>
  </si>
  <si>
    <t>10001714</t>
  </si>
  <si>
    <t>1205491S</t>
  </si>
  <si>
    <t>1710438S</t>
  </si>
  <si>
    <t>分子相互作用仪</t>
  </si>
  <si>
    <t>第二理工楼717</t>
  </si>
  <si>
    <t>1407066S</t>
  </si>
  <si>
    <t>大型温控摇床</t>
  </si>
  <si>
    <t>1300626S</t>
  </si>
  <si>
    <t>全自动层析纯化系统</t>
  </si>
  <si>
    <t>第二理工楼</t>
  </si>
  <si>
    <t>7.13,6.29等</t>
  </si>
  <si>
    <t>1300641S</t>
  </si>
  <si>
    <t>1300646S</t>
  </si>
  <si>
    <t>30升细胞罐培养系统</t>
  </si>
  <si>
    <t>1706163S</t>
  </si>
  <si>
    <t>2021005750</t>
  </si>
  <si>
    <t>超高效液相色谱仪</t>
  </si>
  <si>
    <t>1701871S</t>
  </si>
  <si>
    <t>研究型倒置荧光显微镜</t>
  </si>
  <si>
    <t>03002082</t>
  </si>
  <si>
    <t>发酵罐</t>
  </si>
  <si>
    <t>1300635S</t>
  </si>
  <si>
    <t>立式超速离心机</t>
  </si>
  <si>
    <t>第二理工楼719</t>
  </si>
  <si>
    <t>1300642S</t>
  </si>
  <si>
    <t>10001602</t>
  </si>
  <si>
    <t>箱式带制冷培养摇床</t>
  </si>
  <si>
    <t>1602707S</t>
  </si>
  <si>
    <t>血细胞自动分离机</t>
  </si>
  <si>
    <t>1413138S</t>
  </si>
  <si>
    <t>液相色谱系统</t>
  </si>
  <si>
    <t>第二理工楼738</t>
  </si>
  <si>
    <t>生命科学与技术研究院</t>
  </si>
  <si>
    <t>再生医学教育部重点实验室——再生医学联合实验室</t>
  </si>
  <si>
    <t>第二理工楼952房</t>
  </si>
  <si>
    <t>第二理工楼939房</t>
  </si>
  <si>
    <t>第二理工楼934房</t>
  </si>
  <si>
    <t>03000549</t>
  </si>
  <si>
    <t>三维图形工作站</t>
  </si>
  <si>
    <t>生科院616房</t>
  </si>
  <si>
    <t>05004175</t>
  </si>
  <si>
    <t>液相色谱质谱联用仪</t>
  </si>
  <si>
    <t>00023484</t>
  </si>
  <si>
    <t>激光共聚焦系统</t>
  </si>
  <si>
    <t>生科院610房</t>
  </si>
  <si>
    <t>生科院604房</t>
  </si>
  <si>
    <t>从化流溪河水库</t>
  </si>
  <si>
    <t>高效液相色谱</t>
  </si>
  <si>
    <t>生态学系417</t>
  </si>
  <si>
    <t>学院中心实验室</t>
  </si>
  <si>
    <t>生科院5503室</t>
  </si>
  <si>
    <t>生物楼B4402实验室</t>
  </si>
  <si>
    <t>生物医学工程系</t>
  </si>
  <si>
    <t>06005321</t>
  </si>
  <si>
    <t>准分子激光器</t>
  </si>
  <si>
    <t>第二理工楼二楼</t>
  </si>
  <si>
    <t>00018426</t>
  </si>
  <si>
    <t>激光散射仪</t>
  </si>
  <si>
    <t>细胞系生物医药研究开发基地</t>
  </si>
  <si>
    <t>生科院南五楼生物医药基地515</t>
  </si>
  <si>
    <t>732000</t>
  </si>
  <si>
    <t>2021-06-08 10:33:32</t>
  </si>
  <si>
    <t>Attune NxT四激光14色流式细胞仪</t>
  </si>
  <si>
    <t>995000</t>
  </si>
  <si>
    <t>2019-12-10 10:08:56</t>
  </si>
  <si>
    <t>Orbitrap Fusion Lumos三合一质谱仪</t>
  </si>
  <si>
    <t>功能蛋白质研究中心</t>
  </si>
  <si>
    <t>8112915.98</t>
  </si>
  <si>
    <t>2019-12-05 11:06:41</t>
  </si>
  <si>
    <t>TSQ Quantiva三重四级杆</t>
  </si>
  <si>
    <t>2986343.95</t>
  </si>
  <si>
    <t>450000</t>
  </si>
  <si>
    <t>2019-09-10 21:08:15</t>
  </si>
  <si>
    <t>1800000</t>
  </si>
  <si>
    <t>2020-09-15 15:47:21</t>
  </si>
  <si>
    <t>516000</t>
  </si>
  <si>
    <t>2019-04-23 10:09:53</t>
  </si>
  <si>
    <t>再生医学联合实验室</t>
  </si>
  <si>
    <t>2415000</t>
  </si>
  <si>
    <t>2020-11-02 15:51:57</t>
  </si>
  <si>
    <t>678000</t>
  </si>
  <si>
    <t>2021-07-05 16:36:27</t>
  </si>
  <si>
    <t>生命科学与技术国家级实验教学示范中心</t>
  </si>
  <si>
    <t>433000</t>
  </si>
  <si>
    <t>2020-09-22 15:59:06</t>
  </si>
  <si>
    <t>2020000</t>
  </si>
  <si>
    <t>2021-07-02 11:16:21</t>
  </si>
  <si>
    <t>460100.9</t>
  </si>
  <si>
    <t>2019-05-15 11:43:24</t>
  </si>
  <si>
    <t>948500</t>
  </si>
  <si>
    <t>2019-04-27 19:59:06</t>
  </si>
  <si>
    <t>戴安U3000   液相色谱系统</t>
  </si>
  <si>
    <t>409900</t>
  </si>
  <si>
    <t>2019-09-10 20:04:10</t>
  </si>
  <si>
    <t>457073</t>
  </si>
  <si>
    <t>2019-04-23 09:27:54</t>
  </si>
  <si>
    <t>倒置显微镜(白光)</t>
  </si>
  <si>
    <t>552900</t>
  </si>
  <si>
    <t>2019-04-23 10:45:24</t>
  </si>
  <si>
    <t>1149500</t>
  </si>
  <si>
    <t>2019-09-17 15:36:26</t>
  </si>
  <si>
    <t>生物工程药物重点实验室</t>
  </si>
  <si>
    <t>1696517.26</t>
  </si>
  <si>
    <t>2019-09-16 10:30:58</t>
  </si>
  <si>
    <t>1077000</t>
  </si>
  <si>
    <t>2021-06-17 13:58:04</t>
  </si>
  <si>
    <t>地下水与地球科学研究院</t>
  </si>
  <si>
    <t>1393500</t>
  </si>
  <si>
    <t>2019-04-23 14:49:02</t>
  </si>
  <si>
    <t>498504</t>
  </si>
  <si>
    <t>动态万能试验机</t>
  </si>
  <si>
    <t>生医系药物载体实验室</t>
  </si>
  <si>
    <t>600000</t>
  </si>
  <si>
    <t>2019-11-11 16:00:40</t>
  </si>
  <si>
    <t>443890.79</t>
  </si>
  <si>
    <t>2021-07-16 16:30:11</t>
  </si>
  <si>
    <t>499000</t>
  </si>
  <si>
    <t>2019-04-03 13:03:35</t>
  </si>
  <si>
    <t>529000</t>
  </si>
  <si>
    <t>2020-09-22 14:51:58</t>
  </si>
  <si>
    <t>503966.7</t>
  </si>
  <si>
    <t>2019-09-10 20:06:18</t>
  </si>
  <si>
    <t>分析型液相色谱仪 Waters 2695</t>
  </si>
  <si>
    <t>442000</t>
  </si>
  <si>
    <t>2019-06-06 17:07:50</t>
  </si>
  <si>
    <t>1319000</t>
  </si>
  <si>
    <t>2019-09-16 10:29:36</t>
  </si>
  <si>
    <t>757900</t>
  </si>
  <si>
    <t>2019-04-28 09:03:12</t>
  </si>
  <si>
    <t>414000</t>
  </si>
  <si>
    <t>2020-10-27 16:21:38</t>
  </si>
  <si>
    <t>1136000</t>
  </si>
  <si>
    <t>2019-03-25 16:51:37</t>
  </si>
  <si>
    <t>1198000</t>
  </si>
  <si>
    <t>2019-04-23 15:56:51</t>
  </si>
  <si>
    <t>4194000</t>
  </si>
  <si>
    <t>2019-06-06 17:06:51</t>
  </si>
  <si>
    <t>高效液相</t>
  </si>
  <si>
    <t>696800</t>
  </si>
  <si>
    <t>661500</t>
  </si>
  <si>
    <t>2019-09-10 20:00:19</t>
  </si>
  <si>
    <t>574787.03</t>
  </si>
  <si>
    <t>2019-09-11 10:18:01</t>
  </si>
  <si>
    <t>429800</t>
  </si>
  <si>
    <t>2020-09-14 14:57:45</t>
  </si>
  <si>
    <t>高效液相色谱仪（新，高压二元泵）</t>
  </si>
  <si>
    <t>403499.98</t>
  </si>
  <si>
    <t>2019-09-25 15:31:33</t>
  </si>
  <si>
    <t>光谱型激光扫描共聚焦显微镜LSM700</t>
  </si>
  <si>
    <t>1409500</t>
  </si>
  <si>
    <t>2021-03-22 15:26:39</t>
  </si>
  <si>
    <t>1176860.12</t>
  </si>
  <si>
    <t>2019-04-23 16:09:28</t>
  </si>
  <si>
    <t>629000</t>
  </si>
  <si>
    <t>2019-04-23 15:15:49</t>
  </si>
  <si>
    <t>激光扫描共聚焦显微镜（奥林巴斯）</t>
  </si>
  <si>
    <t>1695000</t>
  </si>
  <si>
    <t>2019-04-03 16:07:18</t>
  </si>
  <si>
    <t>1345000</t>
  </si>
  <si>
    <t>2019-06-26 15:58:22</t>
  </si>
  <si>
    <t>497800</t>
  </si>
  <si>
    <t>2021-01-15 12:40:27</t>
  </si>
  <si>
    <t>1352497.03</t>
  </si>
  <si>
    <t>2019-09-10 20:02:17</t>
  </si>
  <si>
    <t>405457.5</t>
  </si>
  <si>
    <t>2019-04-23 09:26:52</t>
  </si>
  <si>
    <t>478600</t>
  </si>
  <si>
    <t>2019-09-10 21:08:23</t>
  </si>
  <si>
    <t>445000</t>
  </si>
  <si>
    <t>2019-09-10 20:06:50</t>
  </si>
  <si>
    <t>流式细胞分析仪（Calibur）</t>
  </si>
  <si>
    <t>1300625S-1</t>
  </si>
  <si>
    <t>2019-09-16 10:56:10</t>
  </si>
  <si>
    <t>生化与分子生物学系</t>
  </si>
  <si>
    <t>479000</t>
  </si>
  <si>
    <t>2021-06-29 09:47:43</t>
  </si>
  <si>
    <t>440000</t>
  </si>
  <si>
    <t>2019-04-03 16:04:42</t>
  </si>
  <si>
    <t>1298000</t>
  </si>
  <si>
    <t>2020-09-01 08:46:52</t>
  </si>
  <si>
    <t>699800</t>
  </si>
  <si>
    <t>2019-07-15 11:03:17</t>
  </si>
  <si>
    <t>753457</t>
  </si>
  <si>
    <t>2019-10-18 10:07:19</t>
  </si>
  <si>
    <t>445905.7</t>
  </si>
  <si>
    <t>2019-09-11 10:28:46</t>
  </si>
  <si>
    <t>692887.07</t>
  </si>
  <si>
    <t>2019-04-28 09:42:58</t>
  </si>
  <si>
    <t>547888</t>
  </si>
  <si>
    <t>2021-07-02 15:54:18</t>
  </si>
  <si>
    <t>856570</t>
  </si>
  <si>
    <t>2019-04-27 20:13:21</t>
  </si>
  <si>
    <t>气相色谱质谱联用仪-岛津QP2020</t>
  </si>
  <si>
    <t>污染控制与修复材料工程技术中心</t>
  </si>
  <si>
    <t>563200</t>
  </si>
  <si>
    <t>2020-05-26 10:42:39</t>
  </si>
  <si>
    <t>气质联用仪</t>
  </si>
  <si>
    <t>547300</t>
  </si>
  <si>
    <t>2019-04-15 09:14:53</t>
  </si>
  <si>
    <t>1546456.02</t>
  </si>
  <si>
    <t>2019-04-23 14:39:21</t>
  </si>
  <si>
    <t>558000</t>
  </si>
  <si>
    <t>2021-04-26 09:23:45</t>
  </si>
  <si>
    <t>930000</t>
  </si>
  <si>
    <t>2019-09-11 10:32:03</t>
  </si>
  <si>
    <t>477900</t>
  </si>
  <si>
    <t>2019-04-15 09:23:41</t>
  </si>
  <si>
    <t>扫描型激光共聚焦显微镜</t>
  </si>
  <si>
    <t>未入固定资产-7</t>
  </si>
  <si>
    <t>2837000</t>
  </si>
  <si>
    <t>2022-06-14 09:04:55</t>
  </si>
  <si>
    <t>生化兼容液相色谱仪Ultimate3000</t>
  </si>
  <si>
    <t>754800</t>
  </si>
  <si>
    <t>2019-09-16 10:50:16</t>
  </si>
  <si>
    <t>生物发光多功能检测仪</t>
  </si>
  <si>
    <t>434668.58</t>
  </si>
  <si>
    <t>2021-04-15 16:34:45</t>
  </si>
  <si>
    <t>621800</t>
  </si>
  <si>
    <t>2019-04-23 09:30:35</t>
  </si>
  <si>
    <t>实时定量PCR（96孔）</t>
  </si>
  <si>
    <t>415000</t>
  </si>
  <si>
    <t>2021-09-03 09:30:35</t>
  </si>
  <si>
    <t>2020-09-15 15:10:19</t>
  </si>
  <si>
    <t>476800</t>
  </si>
  <si>
    <t>2020-09-14 14:58:22</t>
  </si>
  <si>
    <t>430000</t>
  </si>
  <si>
    <t>2021-07-13 16:59:40</t>
  </si>
  <si>
    <t>530000</t>
  </si>
  <si>
    <t>2019-11-01 15:04:13</t>
  </si>
  <si>
    <t>566500</t>
  </si>
  <si>
    <t>2019-09-10 21:09:06</t>
  </si>
  <si>
    <t>527000</t>
  </si>
  <si>
    <t>2019-04-23 10:15:07</t>
  </si>
  <si>
    <t>1528600</t>
  </si>
  <si>
    <t>2019-04-23 14:41:20</t>
  </si>
  <si>
    <t>2232140.22</t>
  </si>
  <si>
    <t>2019-09-10 20:19:29</t>
  </si>
  <si>
    <t>649000</t>
  </si>
  <si>
    <t>2019-04-03 13:09:07</t>
  </si>
  <si>
    <t>538000</t>
  </si>
  <si>
    <t>2019-04-23 09:07:21</t>
  </si>
  <si>
    <t>436397.04</t>
  </si>
  <si>
    <t>2019-09-16 10:26:32</t>
  </si>
  <si>
    <t>879900</t>
  </si>
  <si>
    <t>2021-01-07 19:26:56</t>
  </si>
  <si>
    <t>小动物活体发光成像系统</t>
  </si>
  <si>
    <t>1599800</t>
  </si>
  <si>
    <t>2019-06-14 09:51:18</t>
  </si>
  <si>
    <t>838000</t>
  </si>
  <si>
    <t>2019-06-06 14:49:39</t>
  </si>
  <si>
    <t>436000</t>
  </si>
  <si>
    <t>2019-07-15 11:01:11</t>
  </si>
  <si>
    <t>597800</t>
  </si>
  <si>
    <t>2019-04-23 11:40:06</t>
  </si>
  <si>
    <t>1295500</t>
  </si>
  <si>
    <t>2019-04-23 15:41:42</t>
  </si>
  <si>
    <t>750000</t>
  </si>
  <si>
    <t>2019-04-28 09:05:15</t>
  </si>
  <si>
    <t>3050100</t>
  </si>
  <si>
    <t>2019-05-06 08:52:03</t>
  </si>
  <si>
    <t>遗传分析仪(934室)</t>
  </si>
  <si>
    <t>470000</t>
  </si>
  <si>
    <t>579000</t>
  </si>
  <si>
    <t>2019-05-29 16:37:17</t>
  </si>
  <si>
    <t>1495500</t>
  </si>
  <si>
    <t>2019-05-27 10:41:33</t>
  </si>
  <si>
    <t>449000</t>
  </si>
  <si>
    <t>2020-11-06 13:53:17</t>
  </si>
  <si>
    <t>576200</t>
  </si>
  <si>
    <t>2019-09-24 10:40:56</t>
  </si>
  <si>
    <t>资产还在地下水，办理调拨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</si>
</sst>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0"/>
      <name val="Arial"/>
    </font>
    <font>
      <sz val="16"/>
      <color theme="1"/>
      <name val="宋体"/>
      <charset val="134"/>
      <scheme val="minor"/>
    </font>
    <font>
      <b/>
      <sz val="10"/>
      <name val="Calibri"/>
      <family val="2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/>
    <xf numFmtId="176" fontId="0" fillId="0" borderId="1" xfId="0" applyNumberFormat="1" applyBorder="1">
      <alignment vertic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hon/Documents/WeChat%20Files/wxid_vfdfque6tz2o11/FileStorage/File/2022-10/0.&#38468;&#20214;1-2022&#24180;&#36149;&#37325;&#20202;&#22120;&#35774;&#22791;&#20351;&#29992;&#24773;&#20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近十年"/>
      <sheetName val="资产系统"/>
      <sheetName val="共享平台"/>
    </sheetNames>
    <sheetDataSet>
      <sheetData sheetId="0"/>
      <sheetData sheetId="1"/>
      <sheetData sheetId="2"/>
      <sheetData sheetId="3">
        <row r="2">
          <cell r="B2">
            <v>2021005767</v>
          </cell>
          <cell r="C2" t="str">
            <v>第一临床医学院</v>
          </cell>
          <cell r="D2" t="str">
            <v>林宇琪、莫绪凯、陈晴婷、王颖</v>
          </cell>
          <cell r="E2">
            <v>2998.9</v>
          </cell>
          <cell r="F2" t="str">
            <v>607</v>
          </cell>
          <cell r="G2">
            <v>861.61</v>
          </cell>
          <cell r="H2">
            <v>475398</v>
          </cell>
        </row>
        <row r="3">
          <cell r="B3" t="str">
            <v>1706771S</v>
          </cell>
          <cell r="C3" t="str">
            <v>功能蛋白质研究中心</v>
          </cell>
          <cell r="D3" t="str">
            <v>银兴峰、孙正华、李楠</v>
          </cell>
          <cell r="E3">
            <v>811.29159800000002</v>
          </cell>
          <cell r="F3" t="str">
            <v>311</v>
          </cell>
          <cell r="G3">
            <v>2042.94</v>
          </cell>
          <cell r="H3">
            <v>407512</v>
          </cell>
        </row>
        <row r="4">
          <cell r="B4" t="str">
            <v>1809471S</v>
          </cell>
          <cell r="C4" t="str">
            <v>化学测试中心</v>
          </cell>
          <cell r="D4" t="str">
            <v>曾瑚瑚、范春林、宋晓娟</v>
          </cell>
          <cell r="E4">
            <v>763.8</v>
          </cell>
          <cell r="F4" t="str">
            <v>245</v>
          </cell>
          <cell r="G4">
            <v>3424.82</v>
          </cell>
          <cell r="H4">
            <v>192168</v>
          </cell>
        </row>
        <row r="5">
          <cell r="B5">
            <v>2020015321</v>
          </cell>
          <cell r="C5" t="str">
            <v>化材院实验中心</v>
          </cell>
          <cell r="D5" t="str">
            <v>许佳怡、肖梦、朱光远、廖小建</v>
          </cell>
          <cell r="E5">
            <v>238.2</v>
          </cell>
          <cell r="F5" t="str">
            <v>1360</v>
          </cell>
          <cell r="G5">
            <v>1259.94</v>
          </cell>
          <cell r="H5">
            <v>174549</v>
          </cell>
        </row>
        <row r="6">
          <cell r="B6" t="str">
            <v>1711617S</v>
          </cell>
          <cell r="C6" t="str">
            <v>生物测试中心</v>
          </cell>
          <cell r="D6" t="str">
            <v>熊思、李满妹2</v>
          </cell>
          <cell r="E6">
            <v>210</v>
          </cell>
          <cell r="F6" t="str">
            <v>1012</v>
          </cell>
          <cell r="G6">
            <v>1638.65</v>
          </cell>
          <cell r="H6">
            <v>166011.9</v>
          </cell>
        </row>
        <row r="7">
          <cell r="B7" t="str">
            <v>1413638S</v>
          </cell>
          <cell r="C7" t="str">
            <v>粤港澳中枢神经再生研究院</v>
          </cell>
          <cell r="D7" t="str">
            <v>苏欣、晏兰</v>
          </cell>
          <cell r="E7">
            <v>221.4</v>
          </cell>
          <cell r="F7" t="str">
            <v>655</v>
          </cell>
          <cell r="G7">
            <v>2450.62</v>
          </cell>
          <cell r="H7">
            <v>159333.6</v>
          </cell>
        </row>
        <row r="8">
          <cell r="B8" t="str">
            <v>1809470S</v>
          </cell>
          <cell r="C8" t="str">
            <v>化学测试中心</v>
          </cell>
          <cell r="D8" t="str">
            <v>曾瑚瑚、仪器管理员、范春林</v>
          </cell>
          <cell r="E8">
            <v>207.7</v>
          </cell>
          <cell r="F8" t="str">
            <v>2934</v>
          </cell>
          <cell r="G8">
            <v>3016.1</v>
          </cell>
          <cell r="H8">
            <v>149778</v>
          </cell>
        </row>
        <row r="9">
          <cell r="B9" t="str">
            <v>2019004889</v>
          </cell>
          <cell r="C9" t="str">
            <v>网络与教育技术中心</v>
          </cell>
          <cell r="D9" t="str">
            <v>蒋斌、孙杨</v>
          </cell>
          <cell r="E9">
            <v>948.66</v>
          </cell>
          <cell r="F9" t="str">
            <v>0</v>
          </cell>
          <cell r="G9">
            <v>0</v>
          </cell>
          <cell r="H9">
            <v>134357.66</v>
          </cell>
        </row>
        <row r="10">
          <cell r="B10" t="str">
            <v>1704829S</v>
          </cell>
          <cell r="C10" t="str">
            <v>化学测试中心</v>
          </cell>
          <cell r="D10" t="str">
            <v>徐未、宋晓娟、范春林、江仁望</v>
          </cell>
          <cell r="E10">
            <v>276.82</v>
          </cell>
          <cell r="F10" t="str">
            <v>596</v>
          </cell>
          <cell r="G10">
            <v>1594.02</v>
          </cell>
          <cell r="H10">
            <v>123269</v>
          </cell>
        </row>
        <row r="11">
          <cell r="B11" t="str">
            <v>2020001913</v>
          </cell>
          <cell r="C11" t="str">
            <v>粤港澳中枢神经再生研究院</v>
          </cell>
          <cell r="D11" t="str">
            <v>苏欣</v>
          </cell>
          <cell r="E11">
            <v>65</v>
          </cell>
          <cell r="F11" t="str">
            <v>921</v>
          </cell>
          <cell r="G11">
            <v>2886.49</v>
          </cell>
          <cell r="H11">
            <v>111597.5</v>
          </cell>
        </row>
        <row r="12">
          <cell r="B12" t="str">
            <v>2022007601</v>
          </cell>
          <cell r="C12" t="str">
            <v>化学测试中心</v>
          </cell>
          <cell r="D12" t="str">
            <v>曾瑚瑚、范春林、范春林</v>
          </cell>
          <cell r="E12">
            <v>449.6</v>
          </cell>
          <cell r="F12" t="str">
            <v>162</v>
          </cell>
          <cell r="G12">
            <v>3582.5</v>
          </cell>
          <cell r="H12">
            <v>110070</v>
          </cell>
        </row>
        <row r="13">
          <cell r="B13" t="str">
            <v>2022000310</v>
          </cell>
          <cell r="C13" t="str">
            <v>化材院实验中心</v>
          </cell>
          <cell r="D13" t="str">
            <v>许佳怡、文伟、肖梦</v>
          </cell>
          <cell r="E13">
            <v>100.9</v>
          </cell>
          <cell r="F13" t="str">
            <v>954</v>
          </cell>
          <cell r="G13">
            <v>1269.75</v>
          </cell>
          <cell r="H13">
            <v>108684</v>
          </cell>
        </row>
        <row r="14">
          <cell r="B14" t="str">
            <v>1800273S</v>
          </cell>
          <cell r="C14" t="str">
            <v>超分子配位化学研究所</v>
          </cell>
          <cell r="D14" t="str">
            <v>刘天宇、郭迪</v>
          </cell>
          <cell r="E14">
            <v>167.86</v>
          </cell>
          <cell r="F14" t="str">
            <v>104</v>
          </cell>
          <cell r="G14">
            <v>719.04</v>
          </cell>
          <cell r="H14">
            <v>107023.5</v>
          </cell>
        </row>
        <row r="15">
          <cell r="B15" t="str">
            <v>1809302S</v>
          </cell>
          <cell r="C15" t="str">
            <v>超分子配位化学研究所</v>
          </cell>
          <cell r="D15" t="str">
            <v>刘天宇、郭迪</v>
          </cell>
          <cell r="E15">
            <v>249.8</v>
          </cell>
          <cell r="F15" t="str">
            <v>2520</v>
          </cell>
          <cell r="G15">
            <v>2413.71</v>
          </cell>
          <cell r="H15">
            <v>106702.8</v>
          </cell>
        </row>
        <row r="16">
          <cell r="B16" t="str">
            <v>1601385S</v>
          </cell>
          <cell r="C16" t="str">
            <v>环境学院(番禺校区)</v>
          </cell>
          <cell r="D16" t="str">
            <v>冯泽阳</v>
          </cell>
          <cell r="E16">
            <v>253.85</v>
          </cell>
          <cell r="F16" t="str">
            <v>209</v>
          </cell>
          <cell r="G16">
            <v>874.4</v>
          </cell>
          <cell r="H16">
            <v>102045</v>
          </cell>
        </row>
        <row r="17">
          <cell r="B17" t="str">
            <v>1808994S</v>
          </cell>
          <cell r="C17" t="str">
            <v>化学与材料学院</v>
          </cell>
          <cell r="D17" t="str">
            <v>谢彬、邹斌华、许利耕、陈填烽、赖浩强、贺利贞、黄炜、凌嘉宝、马丽</v>
          </cell>
          <cell r="E17">
            <v>99.98</v>
          </cell>
          <cell r="F17" t="str">
            <v>849</v>
          </cell>
          <cell r="G17">
            <v>1376.06</v>
          </cell>
          <cell r="H17">
            <v>96018</v>
          </cell>
        </row>
        <row r="18">
          <cell r="B18" t="str">
            <v>11005775</v>
          </cell>
          <cell r="C18" t="str">
            <v>生医系药物载体实验室</v>
          </cell>
          <cell r="D18" t="str">
            <v>彭素芬、药载管理员</v>
          </cell>
          <cell r="E18">
            <v>38</v>
          </cell>
          <cell r="F18" t="str">
            <v>1322</v>
          </cell>
          <cell r="G18">
            <v>976.68</v>
          </cell>
          <cell r="H18">
            <v>92859.5</v>
          </cell>
        </row>
        <row r="19">
          <cell r="B19" t="str">
            <v>2019007396</v>
          </cell>
          <cell r="C19" t="str">
            <v>功能蛋白质研究中心</v>
          </cell>
          <cell r="D19" t="str">
            <v>李楠、刘小会</v>
          </cell>
          <cell r="E19">
            <v>159.97999999999999</v>
          </cell>
          <cell r="F19" t="str">
            <v>662</v>
          </cell>
          <cell r="G19">
            <v>595.67999999999995</v>
          </cell>
          <cell r="H19">
            <v>90258</v>
          </cell>
        </row>
        <row r="20">
          <cell r="B20" t="str">
            <v>2021000647</v>
          </cell>
          <cell r="C20" t="str">
            <v>生化与分子生物学系</v>
          </cell>
          <cell r="D20" t="str">
            <v>李楠</v>
          </cell>
          <cell r="E20">
            <v>129.80000000000001</v>
          </cell>
          <cell r="F20" t="str">
            <v>747</v>
          </cell>
          <cell r="G20">
            <v>865.88</v>
          </cell>
          <cell r="H20">
            <v>87477</v>
          </cell>
        </row>
        <row r="21">
          <cell r="B21" t="str">
            <v>2019007528</v>
          </cell>
          <cell r="C21" t="str">
            <v>化学与材料学院</v>
          </cell>
          <cell r="D21" t="str">
            <v>邹斌华、许利耕、蒋丹、贺利贞、赖浩强、杨美金、陈填烽、马丽</v>
          </cell>
          <cell r="E21">
            <v>127.88</v>
          </cell>
          <cell r="F21" t="str">
            <v>546</v>
          </cell>
          <cell r="G21">
            <v>1428.22</v>
          </cell>
          <cell r="H21">
            <v>79438</v>
          </cell>
        </row>
        <row r="22">
          <cell r="B22" t="str">
            <v>1800897S</v>
          </cell>
          <cell r="C22" t="str">
            <v>衰老与再生医学研究院</v>
          </cell>
          <cell r="D22" t="str">
            <v>游婉玲</v>
          </cell>
          <cell r="E22">
            <v>306</v>
          </cell>
          <cell r="F22" t="str">
            <v>511</v>
          </cell>
          <cell r="G22">
            <v>1067.78</v>
          </cell>
          <cell r="H22">
            <v>77772.23</v>
          </cell>
        </row>
        <row r="23">
          <cell r="B23" t="str">
            <v>1700595S</v>
          </cell>
          <cell r="C23" t="str">
            <v>生物测试中心</v>
          </cell>
          <cell r="D23" t="str">
            <v>李满妹2、熊思</v>
          </cell>
          <cell r="E23">
            <v>143.68170000000001</v>
          </cell>
          <cell r="F23" t="str">
            <v>415</v>
          </cell>
          <cell r="G23">
            <v>735.25</v>
          </cell>
          <cell r="H23">
            <v>75511</v>
          </cell>
        </row>
        <row r="24">
          <cell r="B24" t="str">
            <v>1701063S</v>
          </cell>
          <cell r="C24" t="str">
            <v>化材院实验中心</v>
          </cell>
          <cell r="D24" t="str">
            <v>文伟、田金环、许佳怡</v>
          </cell>
          <cell r="E24">
            <v>40.200000000000003</v>
          </cell>
          <cell r="F24" t="str">
            <v>1742</v>
          </cell>
          <cell r="G24">
            <v>1573.34</v>
          </cell>
          <cell r="H24">
            <v>75019.5</v>
          </cell>
        </row>
        <row r="25">
          <cell r="B25" t="str">
            <v>2021002122</v>
          </cell>
          <cell r="C25" t="str">
            <v>血液病学研究所</v>
          </cell>
          <cell r="D25" t="str">
            <v>于波、李夏丽</v>
          </cell>
          <cell r="E25">
            <v>378.6</v>
          </cell>
          <cell r="F25" t="str">
            <v>279</v>
          </cell>
          <cell r="G25">
            <v>732.74</v>
          </cell>
          <cell r="H25">
            <v>74570</v>
          </cell>
        </row>
        <row r="26">
          <cell r="B26" t="str">
            <v>2022003225</v>
          </cell>
          <cell r="C26" t="str">
            <v>先进耐磨蚀及功能材料研究院</v>
          </cell>
          <cell r="D26" t="str">
            <v>饶芝宇、曾大海、尤德强</v>
          </cell>
          <cell r="E26">
            <v>150</v>
          </cell>
          <cell r="F26" t="str">
            <v>1141</v>
          </cell>
          <cell r="G26">
            <v>2898.11</v>
          </cell>
          <cell r="H26">
            <v>72799.75</v>
          </cell>
        </row>
        <row r="27">
          <cell r="B27" t="str">
            <v>1802138S</v>
          </cell>
          <cell r="C27" t="str">
            <v>功能蛋白质研究中心</v>
          </cell>
          <cell r="D27" t="str">
            <v>刘小会、李楠</v>
          </cell>
          <cell r="E27">
            <v>107.7</v>
          </cell>
          <cell r="F27" t="str">
            <v>130</v>
          </cell>
          <cell r="G27">
            <v>704.56</v>
          </cell>
          <cell r="H27">
            <v>70752</v>
          </cell>
        </row>
        <row r="28">
          <cell r="B28" t="str">
            <v>09000327</v>
          </cell>
          <cell r="C28" t="str">
            <v>化材院实验中心</v>
          </cell>
          <cell r="D28" t="str">
            <v>张珠宝、许佳怡</v>
          </cell>
          <cell r="E28">
            <v>45.775142000000002</v>
          </cell>
          <cell r="F28" t="str">
            <v>1076</v>
          </cell>
          <cell r="G28">
            <v>1069.1400000000001</v>
          </cell>
          <cell r="H28">
            <v>70575.5</v>
          </cell>
        </row>
        <row r="29">
          <cell r="B29" t="str">
            <v>2020008744</v>
          </cell>
          <cell r="C29" t="str">
            <v>化材院实验中心</v>
          </cell>
          <cell r="D29" t="str">
            <v>农娟、周艳晖、扶雄辉</v>
          </cell>
          <cell r="E29">
            <v>98.98</v>
          </cell>
          <cell r="F29" t="str">
            <v>321</v>
          </cell>
          <cell r="G29">
            <v>1179.72</v>
          </cell>
          <cell r="H29">
            <v>66067.199999999997</v>
          </cell>
        </row>
        <row r="30">
          <cell r="B30" t="str">
            <v>1413636S</v>
          </cell>
          <cell r="C30" t="str">
            <v>粤港澳中枢神经再生研究院</v>
          </cell>
          <cell r="D30" t="str">
            <v>苏欣、晏兰</v>
          </cell>
          <cell r="E30">
            <v>423.44852200000003</v>
          </cell>
          <cell r="F30" t="str">
            <v>259</v>
          </cell>
          <cell r="G30">
            <v>921.41</v>
          </cell>
          <cell r="H30">
            <v>60306</v>
          </cell>
        </row>
        <row r="31">
          <cell r="B31" t="str">
            <v>1716081S</v>
          </cell>
          <cell r="C31" t="str">
            <v>化学测试中心</v>
          </cell>
          <cell r="D31" t="str">
            <v>范春林、曾瑚瑚</v>
          </cell>
          <cell r="E31">
            <v>319.99799999999999</v>
          </cell>
          <cell r="F31" t="str">
            <v>70</v>
          </cell>
          <cell r="G31">
            <v>706.1</v>
          </cell>
          <cell r="H31">
            <v>60231.25</v>
          </cell>
        </row>
        <row r="32">
          <cell r="B32" t="str">
            <v>1804398S</v>
          </cell>
          <cell r="C32" t="str">
            <v>化材院实验中心</v>
          </cell>
          <cell r="D32" t="str">
            <v>张珠宝、周美云、岳攀</v>
          </cell>
          <cell r="E32">
            <v>220.07300000000001</v>
          </cell>
          <cell r="F32" t="str">
            <v>250</v>
          </cell>
          <cell r="G32">
            <v>955.1</v>
          </cell>
          <cell r="H32">
            <v>58200</v>
          </cell>
        </row>
        <row r="33">
          <cell r="B33" t="str">
            <v>1805946S</v>
          </cell>
          <cell r="C33" t="str">
            <v>食品系食品工程学</v>
          </cell>
          <cell r="D33" t="str">
            <v>邓树林</v>
          </cell>
          <cell r="E33">
            <v>43.9</v>
          </cell>
          <cell r="F33" t="str">
            <v>82</v>
          </cell>
          <cell r="G33">
            <v>3641.58</v>
          </cell>
          <cell r="H33">
            <v>57644</v>
          </cell>
        </row>
        <row r="34">
          <cell r="B34" t="str">
            <v>1808574S</v>
          </cell>
          <cell r="C34" t="str">
            <v>生物工程学系</v>
          </cell>
          <cell r="D34" t="str">
            <v>网络中心测试、张欣、宋其芳、赖超凤、杨晓苹、印尤强、管理员、王婷、吕阳</v>
          </cell>
          <cell r="E34">
            <v>169.5</v>
          </cell>
          <cell r="F34" t="str">
            <v>600</v>
          </cell>
          <cell r="G34">
            <v>1032.8599999999999</v>
          </cell>
          <cell r="H34">
            <v>55947</v>
          </cell>
        </row>
        <row r="35">
          <cell r="B35" t="str">
            <v>1802340S</v>
          </cell>
          <cell r="C35" t="str">
            <v>粤港澳中枢神经再生研究院</v>
          </cell>
          <cell r="D35" t="str">
            <v>罗小鹏</v>
          </cell>
          <cell r="E35">
            <v>87.19</v>
          </cell>
          <cell r="F35" t="str">
            <v>135</v>
          </cell>
          <cell r="G35">
            <v>719.53</v>
          </cell>
          <cell r="H35">
            <v>55005</v>
          </cell>
        </row>
        <row r="36">
          <cell r="B36" t="str">
            <v>1410870S</v>
          </cell>
          <cell r="C36" t="str">
            <v>化材院实验中心</v>
          </cell>
          <cell r="D36" t="str">
            <v>廖小建、孟苗</v>
          </cell>
          <cell r="E36">
            <v>139.9</v>
          </cell>
          <cell r="F36" t="str">
            <v>1214</v>
          </cell>
          <cell r="G36">
            <v>1393.67</v>
          </cell>
          <cell r="H36">
            <v>51426.8</v>
          </cell>
        </row>
        <row r="37">
          <cell r="B37" t="str">
            <v>11007138</v>
          </cell>
          <cell r="C37" t="str">
            <v>化学测试中心</v>
          </cell>
          <cell r="D37" t="str">
            <v>曾瑚瑚、宋晓娟、范春林</v>
          </cell>
          <cell r="E37">
            <v>39.5</v>
          </cell>
          <cell r="F37" t="str">
            <v>221</v>
          </cell>
          <cell r="G37">
            <v>2572.29</v>
          </cell>
          <cell r="H37">
            <v>51194.2</v>
          </cell>
        </row>
        <row r="38">
          <cell r="B38" t="str">
            <v>1711525S</v>
          </cell>
          <cell r="C38" t="str">
            <v>生物测试中心</v>
          </cell>
          <cell r="D38" t="str">
            <v>李满妹2</v>
          </cell>
          <cell r="E38">
            <v>249.95</v>
          </cell>
          <cell r="F38" t="str">
            <v>25</v>
          </cell>
          <cell r="G38">
            <v>2156.1999999999998</v>
          </cell>
          <cell r="H38">
            <v>50435.13</v>
          </cell>
        </row>
        <row r="39">
          <cell r="B39" t="str">
            <v>1711612S</v>
          </cell>
          <cell r="C39" t="str">
            <v>生物测试中心</v>
          </cell>
          <cell r="D39" t="str">
            <v>李满妹、李满妹2</v>
          </cell>
          <cell r="E39">
            <v>100</v>
          </cell>
          <cell r="F39" t="str">
            <v>476</v>
          </cell>
          <cell r="G39">
            <v>221.5</v>
          </cell>
          <cell r="H39">
            <v>50340.5</v>
          </cell>
        </row>
        <row r="40">
          <cell r="B40" t="str">
            <v>2020009746</v>
          </cell>
          <cell r="C40" t="str">
            <v>粤港澳中枢神经再生研究院</v>
          </cell>
          <cell r="D40" t="str">
            <v>罗小鹏</v>
          </cell>
          <cell r="E40">
            <v>357.8</v>
          </cell>
          <cell r="F40" t="str">
            <v>107</v>
          </cell>
          <cell r="G40">
            <v>1035.8800000000001</v>
          </cell>
          <cell r="H40">
            <v>49797</v>
          </cell>
        </row>
        <row r="41">
          <cell r="B41" t="str">
            <v>1504345S</v>
          </cell>
          <cell r="C41" t="str">
            <v>生物医学转化研究院</v>
          </cell>
          <cell r="D41" t="str">
            <v>钟辉管理员</v>
          </cell>
          <cell r="E41">
            <v>339.3</v>
          </cell>
          <cell r="F41" t="str">
            <v>313</v>
          </cell>
          <cell r="G41">
            <v>915.52</v>
          </cell>
          <cell r="H41">
            <v>49609</v>
          </cell>
        </row>
        <row r="42">
          <cell r="B42" t="str">
            <v>11005774</v>
          </cell>
          <cell r="C42" t="str">
            <v>生医系药物载体实验室</v>
          </cell>
          <cell r="D42" t="str">
            <v>彭素芬、药载管理员</v>
          </cell>
          <cell r="E42">
            <v>36.979999999999997</v>
          </cell>
          <cell r="F42" t="str">
            <v>284</v>
          </cell>
          <cell r="G42">
            <v>634.04999999999995</v>
          </cell>
          <cell r="H42">
            <v>49082.6</v>
          </cell>
        </row>
        <row r="43">
          <cell r="B43" t="str">
            <v>1813564S</v>
          </cell>
          <cell r="C43" t="str">
            <v>医学实验研究中心</v>
          </cell>
          <cell r="D43" t="str">
            <v>于波、余权</v>
          </cell>
          <cell r="E43">
            <v>69.8</v>
          </cell>
          <cell r="F43" t="str">
            <v>1254</v>
          </cell>
          <cell r="G43">
            <v>1836.99</v>
          </cell>
          <cell r="H43">
            <v>46182.2</v>
          </cell>
        </row>
        <row r="44">
          <cell r="B44" t="str">
            <v>2020002490</v>
          </cell>
          <cell r="C44" t="str">
            <v>再生医学联合实验室</v>
          </cell>
          <cell r="D44" t="str">
            <v>李艳梅</v>
          </cell>
          <cell r="E44">
            <v>241.5</v>
          </cell>
          <cell r="F44" t="str">
            <v>382</v>
          </cell>
          <cell r="G44">
            <v>3545.06</v>
          </cell>
          <cell r="H44">
            <v>45904</v>
          </cell>
        </row>
        <row r="45">
          <cell r="B45" t="str">
            <v>2021008115</v>
          </cell>
          <cell r="C45" t="str">
            <v>生物测试中心</v>
          </cell>
          <cell r="D45" t="str">
            <v>李满妹2、李满妹、熊思</v>
          </cell>
          <cell r="E45">
            <v>159.9</v>
          </cell>
          <cell r="F45" t="str">
            <v>328</v>
          </cell>
          <cell r="G45">
            <v>373.6</v>
          </cell>
          <cell r="H45">
            <v>44496</v>
          </cell>
        </row>
        <row r="46">
          <cell r="B46" t="str">
            <v>2021017719</v>
          </cell>
          <cell r="C46" t="str">
            <v>病原微生物研究院</v>
          </cell>
          <cell r="D46" t="str">
            <v>张辉</v>
          </cell>
          <cell r="E46">
            <v>55.9</v>
          </cell>
          <cell r="F46" t="str">
            <v>448</v>
          </cell>
          <cell r="G46">
            <v>1096.57</v>
          </cell>
          <cell r="H46">
            <v>43840</v>
          </cell>
        </row>
        <row r="47">
          <cell r="B47" t="str">
            <v>1716081S-1</v>
          </cell>
          <cell r="C47" t="str">
            <v>化学测试中心</v>
          </cell>
          <cell r="D47" t="str">
            <v>曾瑚瑚、范春林</v>
          </cell>
          <cell r="E47">
            <v>319.99799999999999</v>
          </cell>
          <cell r="F47" t="str">
            <v>415</v>
          </cell>
          <cell r="G47">
            <v>759.86</v>
          </cell>
          <cell r="H47">
            <v>43771.5</v>
          </cell>
        </row>
        <row r="48">
          <cell r="B48" t="str">
            <v>1808246S</v>
          </cell>
          <cell r="C48" t="str">
            <v>化材院实验中心</v>
          </cell>
          <cell r="D48" t="str">
            <v>田金环、文伟、许佳怡</v>
          </cell>
          <cell r="E48">
            <v>34.799999999999997</v>
          </cell>
          <cell r="F48" t="str">
            <v>348</v>
          </cell>
          <cell r="G48">
            <v>1395.73</v>
          </cell>
          <cell r="H48">
            <v>40466.699999999997</v>
          </cell>
        </row>
        <row r="49">
          <cell r="B49" t="str">
            <v>2020003257</v>
          </cell>
          <cell r="C49" t="str">
            <v>先进与应用化学合成研究院</v>
          </cell>
          <cell r="D49" t="str">
            <v>Martin Banwell、蓝平</v>
          </cell>
          <cell r="E49">
            <v>59.65</v>
          </cell>
          <cell r="F49" t="str">
            <v>144</v>
          </cell>
          <cell r="G49">
            <v>545.58000000000004</v>
          </cell>
          <cell r="H49">
            <v>38186.400000000001</v>
          </cell>
        </row>
        <row r="50">
          <cell r="B50" t="str">
            <v>1505791S</v>
          </cell>
          <cell r="C50" t="str">
            <v>生物医学转化研究院</v>
          </cell>
          <cell r="D50" t="str">
            <v>文琼管理员</v>
          </cell>
          <cell r="E50">
            <v>238.02225899999999</v>
          </cell>
          <cell r="F50" t="str">
            <v>204</v>
          </cell>
          <cell r="G50">
            <v>640.69000000000005</v>
          </cell>
          <cell r="H50">
            <v>37892.5</v>
          </cell>
        </row>
        <row r="51">
          <cell r="B51" t="str">
            <v>1713772S</v>
          </cell>
          <cell r="C51" t="str">
            <v>食品系食品工程学</v>
          </cell>
          <cell r="D51" t="str">
            <v>邓树林</v>
          </cell>
          <cell r="E51">
            <v>177.68</v>
          </cell>
          <cell r="F51" t="str">
            <v>159</v>
          </cell>
          <cell r="G51">
            <v>893.18</v>
          </cell>
          <cell r="H51">
            <v>37680.75</v>
          </cell>
        </row>
        <row r="52">
          <cell r="B52" t="str">
            <v>1205491S</v>
          </cell>
          <cell r="C52" t="str">
            <v>生物工程药物重点实验室</v>
          </cell>
          <cell r="D52" t="str">
            <v>周玉英、陈红霞</v>
          </cell>
          <cell r="E52">
            <v>140.94999999999999</v>
          </cell>
          <cell r="F52" t="str">
            <v>172</v>
          </cell>
          <cell r="G52">
            <v>417.49</v>
          </cell>
          <cell r="H52">
            <v>37057.199999999997</v>
          </cell>
        </row>
        <row r="53">
          <cell r="B53" t="str">
            <v>1800898S</v>
          </cell>
          <cell r="C53" t="str">
            <v>衰老与再生医学研究院</v>
          </cell>
          <cell r="D53" t="str">
            <v>游婉玲</v>
          </cell>
          <cell r="E53">
            <v>203.8</v>
          </cell>
          <cell r="F53" t="str">
            <v>476</v>
          </cell>
          <cell r="G53">
            <v>736.11</v>
          </cell>
          <cell r="H53">
            <v>36885.19</v>
          </cell>
        </row>
        <row r="54">
          <cell r="B54" t="str">
            <v>1400231S</v>
          </cell>
          <cell r="C54" t="str">
            <v>物理系</v>
          </cell>
          <cell r="D54" t="str">
            <v>陈科球</v>
          </cell>
          <cell r="E54">
            <v>36.299999999999997</v>
          </cell>
          <cell r="F54" t="str">
            <v>639</v>
          </cell>
          <cell r="G54">
            <v>700.85</v>
          </cell>
          <cell r="H54">
            <v>35656.5</v>
          </cell>
        </row>
        <row r="55">
          <cell r="B55" t="str">
            <v>1800616S</v>
          </cell>
          <cell r="C55" t="str">
            <v>超分子配位化学研究所</v>
          </cell>
          <cell r="D55" t="str">
            <v>郭迪、刘天宇</v>
          </cell>
          <cell r="E55">
            <v>89.5</v>
          </cell>
          <cell r="F55" t="str">
            <v>320</v>
          </cell>
          <cell r="G55">
            <v>518.88</v>
          </cell>
          <cell r="H55">
            <v>34972</v>
          </cell>
        </row>
        <row r="56">
          <cell r="B56" t="str">
            <v>1803746S</v>
          </cell>
          <cell r="C56" t="str">
            <v>医学实验研究中心</v>
          </cell>
          <cell r="D56" t="str">
            <v>于波、谷景义、贾红玲、余权</v>
          </cell>
          <cell r="E56">
            <v>344.9</v>
          </cell>
          <cell r="F56" t="str">
            <v>217</v>
          </cell>
          <cell r="G56">
            <v>466.84</v>
          </cell>
          <cell r="H56">
            <v>34140</v>
          </cell>
        </row>
        <row r="57">
          <cell r="B57" t="str">
            <v>1713958S</v>
          </cell>
          <cell r="C57" t="str">
            <v>先进耐磨蚀及功能材料研究院</v>
          </cell>
          <cell r="D57" t="str">
            <v>曾大海、饶芝宇、尤德强</v>
          </cell>
          <cell r="E57">
            <v>149.86000000000001</v>
          </cell>
          <cell r="F57" t="str">
            <v>829</v>
          </cell>
          <cell r="G57">
            <v>1420.75</v>
          </cell>
          <cell r="H57">
            <v>33940.5</v>
          </cell>
        </row>
        <row r="58">
          <cell r="B58" t="str">
            <v>1802127S</v>
          </cell>
          <cell r="C58" t="str">
            <v>生物测试中心</v>
          </cell>
          <cell r="D58" t="str">
            <v>李满妹2</v>
          </cell>
          <cell r="E58">
            <v>124.8</v>
          </cell>
          <cell r="F58" t="str">
            <v>95</v>
          </cell>
          <cell r="G58">
            <v>595.22</v>
          </cell>
          <cell r="H58">
            <v>33349.5</v>
          </cell>
        </row>
        <row r="59">
          <cell r="B59" t="str">
            <v>1714382S</v>
          </cell>
          <cell r="C59" t="str">
            <v>化材院实验中心</v>
          </cell>
          <cell r="D59" t="str">
            <v>许佳怡、文伟、田金环</v>
          </cell>
          <cell r="E59">
            <v>29.98</v>
          </cell>
          <cell r="F59" t="str">
            <v>405</v>
          </cell>
          <cell r="G59">
            <v>613.38</v>
          </cell>
          <cell r="H59">
            <v>32569.75</v>
          </cell>
        </row>
        <row r="60">
          <cell r="B60" t="str">
            <v>1607308S</v>
          </cell>
          <cell r="C60" t="str">
            <v>先进耐磨蚀及功能材料研究院</v>
          </cell>
          <cell r="D60" t="str">
            <v>曾大海、饶芝宇、尤德强</v>
          </cell>
          <cell r="E60">
            <v>59.68</v>
          </cell>
          <cell r="F60" t="str">
            <v>975</v>
          </cell>
          <cell r="G60">
            <v>1923.14</v>
          </cell>
          <cell r="H60">
            <v>32405.75</v>
          </cell>
        </row>
        <row r="61">
          <cell r="B61" t="str">
            <v>2020021907</v>
          </cell>
          <cell r="C61" t="str">
            <v>生物测试中心</v>
          </cell>
          <cell r="D61" t="str">
            <v>李满妹、李满妹2</v>
          </cell>
          <cell r="E61">
            <v>46.5</v>
          </cell>
          <cell r="F61" t="str">
            <v>2737</v>
          </cell>
          <cell r="G61">
            <v>1207.47</v>
          </cell>
          <cell r="H61">
            <v>32211.75</v>
          </cell>
        </row>
        <row r="62">
          <cell r="B62" t="str">
            <v>1700287S</v>
          </cell>
          <cell r="C62" t="str">
            <v>肿瘤研究所</v>
          </cell>
          <cell r="D62" t="str">
            <v>肿瘤研究所</v>
          </cell>
          <cell r="E62">
            <v>30</v>
          </cell>
          <cell r="F62" t="str">
            <v>402</v>
          </cell>
          <cell r="G62">
            <v>1070.92</v>
          </cell>
          <cell r="H62">
            <v>32125.5</v>
          </cell>
        </row>
        <row r="63">
          <cell r="B63" t="str">
            <v>1807599S</v>
          </cell>
          <cell r="C63" t="str">
            <v>超分子配位化学研究所</v>
          </cell>
          <cell r="D63" t="str">
            <v>刘天宇、郭迪</v>
          </cell>
          <cell r="E63">
            <v>24.95</v>
          </cell>
          <cell r="F63" t="str">
            <v>505</v>
          </cell>
          <cell r="G63">
            <v>403.17</v>
          </cell>
          <cell r="H63">
            <v>30792</v>
          </cell>
        </row>
        <row r="64">
          <cell r="B64" t="str">
            <v>1803167S</v>
          </cell>
          <cell r="C64" t="str">
            <v>药物分析研究中心</v>
          </cell>
          <cell r="D64" t="str">
            <v>罗小鹏</v>
          </cell>
          <cell r="E64">
            <v>129.68</v>
          </cell>
          <cell r="F64" t="str">
            <v>28</v>
          </cell>
          <cell r="G64">
            <v>209.48</v>
          </cell>
          <cell r="H64">
            <v>30406</v>
          </cell>
        </row>
        <row r="65">
          <cell r="B65" t="str">
            <v>1716699S</v>
          </cell>
          <cell r="C65" t="str">
            <v>生化与分子生物学系</v>
          </cell>
          <cell r="D65" t="str">
            <v>管理员、曾观娣</v>
          </cell>
          <cell r="E65">
            <v>83.8</v>
          </cell>
          <cell r="F65" t="str">
            <v>281</v>
          </cell>
          <cell r="G65">
            <v>2231.0300000000002</v>
          </cell>
          <cell r="H65">
            <v>30305.66</v>
          </cell>
        </row>
        <row r="66">
          <cell r="B66" t="str">
            <v>1804128S</v>
          </cell>
          <cell r="C66" t="str">
            <v>化材院实验中心</v>
          </cell>
          <cell r="D66" t="str">
            <v>谢瑜珊、岳攀</v>
          </cell>
          <cell r="E66">
            <v>45.95</v>
          </cell>
          <cell r="F66" t="str">
            <v>562</v>
          </cell>
          <cell r="G66">
            <v>627.49</v>
          </cell>
          <cell r="H66">
            <v>28769</v>
          </cell>
        </row>
        <row r="67">
          <cell r="B67" t="str">
            <v>1601379S</v>
          </cell>
          <cell r="C67" t="str">
            <v>环境学院(番禺校区)</v>
          </cell>
          <cell r="D67" t="str">
            <v>冯泽阳、张娜</v>
          </cell>
          <cell r="E67">
            <v>131</v>
          </cell>
          <cell r="F67" t="str">
            <v>85</v>
          </cell>
          <cell r="G67">
            <v>520.78</v>
          </cell>
          <cell r="H67">
            <v>28620</v>
          </cell>
        </row>
        <row r="68">
          <cell r="B68" t="str">
            <v>1710519S</v>
          </cell>
          <cell r="C68" t="str">
            <v>环境与气候研究院</v>
          </cell>
          <cell r="D68" t="str">
            <v>李光辉、蒋斌</v>
          </cell>
          <cell r="E68">
            <v>60</v>
          </cell>
          <cell r="F68" t="str">
            <v>137</v>
          </cell>
          <cell r="G68">
            <v>1236.27</v>
          </cell>
          <cell r="H68">
            <v>27900</v>
          </cell>
        </row>
        <row r="69">
          <cell r="B69" t="str">
            <v>1800052S</v>
          </cell>
          <cell r="C69" t="str">
            <v>新能源技术研究院</v>
          </cell>
          <cell r="D69" t="str">
            <v>吴阳洪、吴绍航</v>
          </cell>
          <cell r="E69">
            <v>36.200000000000003</v>
          </cell>
          <cell r="F69" t="str">
            <v>496</v>
          </cell>
          <cell r="G69">
            <v>598.16999999999996</v>
          </cell>
          <cell r="H69">
            <v>27378.1</v>
          </cell>
        </row>
        <row r="70">
          <cell r="B70" t="str">
            <v>2020000402</v>
          </cell>
          <cell r="C70" t="str">
            <v>超分子配位化学研究所</v>
          </cell>
          <cell r="D70" t="str">
            <v>刘天宇、郭迪</v>
          </cell>
          <cell r="E70">
            <v>72.400000000000006</v>
          </cell>
          <cell r="F70" t="str">
            <v>106</v>
          </cell>
          <cell r="G70">
            <v>534.29</v>
          </cell>
          <cell r="H70">
            <v>27320</v>
          </cell>
        </row>
        <row r="71">
          <cell r="B71" t="str">
            <v>1700126S</v>
          </cell>
          <cell r="C71" t="str">
            <v>肿瘤研究所</v>
          </cell>
          <cell r="D71" t="str">
            <v>肿瘤研究所</v>
          </cell>
          <cell r="E71">
            <v>30</v>
          </cell>
          <cell r="F71" t="str">
            <v>795</v>
          </cell>
          <cell r="G71">
            <v>863.3</v>
          </cell>
          <cell r="H71">
            <v>25895.1</v>
          </cell>
        </row>
        <row r="72">
          <cell r="B72" t="str">
            <v>2019024521</v>
          </cell>
          <cell r="C72" t="str">
            <v>超分子配位化学研究所</v>
          </cell>
          <cell r="D72" t="str">
            <v>郭迪、刘天宇</v>
          </cell>
          <cell r="E72">
            <v>66.459999999999994</v>
          </cell>
          <cell r="F72" t="str">
            <v>1396</v>
          </cell>
          <cell r="G72">
            <v>816.98</v>
          </cell>
          <cell r="H72">
            <v>25082</v>
          </cell>
        </row>
        <row r="73">
          <cell r="B73" t="str">
            <v>1802184S</v>
          </cell>
          <cell r="C73" t="str">
            <v>物理系</v>
          </cell>
          <cell r="D73" t="str">
            <v>陈科球、陈科球</v>
          </cell>
          <cell r="E73">
            <v>133.80000000000001</v>
          </cell>
          <cell r="F73" t="str">
            <v>123</v>
          </cell>
          <cell r="G73">
            <v>300.48</v>
          </cell>
          <cell r="H73">
            <v>24851</v>
          </cell>
        </row>
        <row r="74">
          <cell r="B74" t="str">
            <v>2021005293</v>
          </cell>
          <cell r="C74" t="str">
            <v>生化与分子生物学系</v>
          </cell>
          <cell r="D74" t="str">
            <v>李楠（生化系）</v>
          </cell>
          <cell r="E74">
            <v>43</v>
          </cell>
          <cell r="F74" t="str">
            <v>674</v>
          </cell>
          <cell r="G74">
            <v>610.23</v>
          </cell>
          <cell r="H74">
            <v>24359.599999999999</v>
          </cell>
        </row>
        <row r="75">
          <cell r="B75" t="str">
            <v>2019002310</v>
          </cell>
          <cell r="C75" t="str">
            <v>化学测试中心</v>
          </cell>
          <cell r="D75" t="str">
            <v>范春林、曾瑚瑚、宋晓娟</v>
          </cell>
          <cell r="E75">
            <v>65.5</v>
          </cell>
          <cell r="F75" t="str">
            <v>164</v>
          </cell>
          <cell r="G75">
            <v>1245.77</v>
          </cell>
          <cell r="H75">
            <v>24180.799999999999</v>
          </cell>
        </row>
        <row r="76">
          <cell r="B76" t="str">
            <v>1601387S</v>
          </cell>
          <cell r="C76" t="str">
            <v>环境学院(番禺校区)</v>
          </cell>
          <cell r="D76" t="str">
            <v>谢依侨、孟佩佩</v>
          </cell>
          <cell r="E76">
            <v>43.991999999999997</v>
          </cell>
          <cell r="F76" t="str">
            <v>68</v>
          </cell>
          <cell r="G76">
            <v>613.35</v>
          </cell>
          <cell r="H76">
            <v>24152.400000000001</v>
          </cell>
        </row>
        <row r="77">
          <cell r="B77" t="str">
            <v>2019002309</v>
          </cell>
          <cell r="C77" t="str">
            <v>化学测试中心</v>
          </cell>
          <cell r="D77" t="str">
            <v>曾瑚瑚、范春林</v>
          </cell>
          <cell r="E77">
            <v>149.5</v>
          </cell>
          <cell r="F77" t="str">
            <v>464</v>
          </cell>
          <cell r="G77">
            <v>1737.27</v>
          </cell>
          <cell r="H77">
            <v>24078.6</v>
          </cell>
        </row>
        <row r="78">
          <cell r="B78" t="str">
            <v>2019024507</v>
          </cell>
          <cell r="C78" t="str">
            <v>超分子配位化学研究所</v>
          </cell>
          <cell r="D78" t="str">
            <v>郭迪、刘天宇</v>
          </cell>
          <cell r="E78">
            <v>34.25</v>
          </cell>
          <cell r="F78" t="str">
            <v>682</v>
          </cell>
          <cell r="G78">
            <v>954.39</v>
          </cell>
          <cell r="H78">
            <v>23864</v>
          </cell>
        </row>
        <row r="79">
          <cell r="B79" t="str">
            <v>1707386S</v>
          </cell>
          <cell r="C79" t="str">
            <v>功能蛋白质研究中心</v>
          </cell>
          <cell r="D79" t="str">
            <v>李楠</v>
          </cell>
          <cell r="E79">
            <v>69.288707000000002</v>
          </cell>
          <cell r="F79" t="str">
            <v>166</v>
          </cell>
          <cell r="G79">
            <v>442.9</v>
          </cell>
          <cell r="H79">
            <v>23771.25</v>
          </cell>
        </row>
        <row r="80">
          <cell r="B80" t="str">
            <v>2020007161</v>
          </cell>
          <cell r="C80" t="str">
            <v>超分子配位化学研究所</v>
          </cell>
          <cell r="D80" t="str">
            <v>刘天宇、郭迪</v>
          </cell>
          <cell r="E80">
            <v>26.3</v>
          </cell>
          <cell r="F80" t="str">
            <v>355</v>
          </cell>
          <cell r="G80">
            <v>461.3</v>
          </cell>
          <cell r="H80">
            <v>23410</v>
          </cell>
        </row>
        <row r="81">
          <cell r="B81" t="str">
            <v>1810761S</v>
          </cell>
          <cell r="C81" t="str">
            <v>先进耐磨蚀及功能材料研究院</v>
          </cell>
          <cell r="D81" t="str">
            <v>尤德强、饶芝宇、曾大海</v>
          </cell>
          <cell r="E81">
            <v>158</v>
          </cell>
          <cell r="F81" t="str">
            <v>297</v>
          </cell>
          <cell r="G81">
            <v>1241.8399999999999</v>
          </cell>
          <cell r="H81">
            <v>23400.75</v>
          </cell>
        </row>
        <row r="82">
          <cell r="B82" t="str">
            <v>1800900S</v>
          </cell>
          <cell r="C82" t="str">
            <v>衰老与再生医学研究院</v>
          </cell>
          <cell r="D82" t="str">
            <v>刁道君、游婉玲</v>
          </cell>
          <cell r="E82">
            <v>74.900000000000006</v>
          </cell>
          <cell r="F82" t="str">
            <v>163</v>
          </cell>
          <cell r="G82">
            <v>369.84</v>
          </cell>
          <cell r="H82">
            <v>23329.200000000001</v>
          </cell>
        </row>
        <row r="83">
          <cell r="B83" t="str">
            <v>1716028S</v>
          </cell>
          <cell r="C83" t="str">
            <v>医学实验研究中心</v>
          </cell>
          <cell r="D83" t="str">
            <v>谷景义、余权、于波</v>
          </cell>
          <cell r="E83">
            <v>39.880000000000003</v>
          </cell>
          <cell r="F83" t="str">
            <v>554</v>
          </cell>
          <cell r="G83">
            <v>836.56</v>
          </cell>
          <cell r="H83">
            <v>23295</v>
          </cell>
        </row>
        <row r="84">
          <cell r="B84" t="str">
            <v>1403593S</v>
          </cell>
          <cell r="C84" t="str">
            <v>食品科学与工程系</v>
          </cell>
          <cell r="D84" t="str">
            <v>邓树林</v>
          </cell>
          <cell r="E84">
            <v>39.200000000000003</v>
          </cell>
          <cell r="F84" t="str">
            <v>138</v>
          </cell>
          <cell r="G84">
            <v>1389.25</v>
          </cell>
          <cell r="H84">
            <v>23011.33</v>
          </cell>
        </row>
        <row r="85">
          <cell r="B85" t="str">
            <v>2020003941</v>
          </cell>
          <cell r="C85" t="str">
            <v>化材院实验中心</v>
          </cell>
          <cell r="D85" t="str">
            <v>周美云</v>
          </cell>
          <cell r="E85">
            <v>33.880000000000003</v>
          </cell>
          <cell r="F85" t="str">
            <v>584</v>
          </cell>
          <cell r="G85">
            <v>325.24</v>
          </cell>
          <cell r="H85">
            <v>22939</v>
          </cell>
        </row>
        <row r="86">
          <cell r="B86" t="str">
            <v>1800840S</v>
          </cell>
          <cell r="C86" t="str">
            <v>环境学院(番禺校区)</v>
          </cell>
          <cell r="D86" t="str">
            <v>曾力希</v>
          </cell>
          <cell r="E86">
            <v>256.7627</v>
          </cell>
          <cell r="F86" t="str">
            <v>135</v>
          </cell>
          <cell r="G86">
            <v>5887.49</v>
          </cell>
          <cell r="H86">
            <v>22476</v>
          </cell>
        </row>
        <row r="87">
          <cell r="B87" t="str">
            <v>1712405S</v>
          </cell>
          <cell r="C87" t="str">
            <v>生物测试中心</v>
          </cell>
          <cell r="D87" t="str">
            <v>朱自荣、李满妹2</v>
          </cell>
          <cell r="E87">
            <v>79.900000000000006</v>
          </cell>
          <cell r="F87" t="str">
            <v>50</v>
          </cell>
          <cell r="G87">
            <v>120.58</v>
          </cell>
          <cell r="H87">
            <v>22284</v>
          </cell>
        </row>
        <row r="88">
          <cell r="B88" t="str">
            <v>1715621S</v>
          </cell>
          <cell r="C88" t="str">
            <v>化材院实验中心</v>
          </cell>
          <cell r="D88" t="str">
            <v>孟苗、朱光远</v>
          </cell>
          <cell r="E88">
            <v>237.8</v>
          </cell>
          <cell r="F88" t="str">
            <v>155</v>
          </cell>
          <cell r="G88">
            <v>480.18</v>
          </cell>
          <cell r="H88">
            <v>21575.200000000001</v>
          </cell>
        </row>
        <row r="89">
          <cell r="B89" t="str">
            <v>2019005259</v>
          </cell>
          <cell r="C89" t="str">
            <v>化学测试中心</v>
          </cell>
          <cell r="D89" t="str">
            <v>徐未、范春林</v>
          </cell>
          <cell r="E89">
            <v>114.95</v>
          </cell>
          <cell r="F89" t="str">
            <v>114</v>
          </cell>
          <cell r="G89">
            <v>481.8</v>
          </cell>
          <cell r="H89">
            <v>21056</v>
          </cell>
        </row>
        <row r="90">
          <cell r="B90" t="str">
            <v>1710520S</v>
          </cell>
          <cell r="C90" t="str">
            <v>环境与气候研究院</v>
          </cell>
          <cell r="D90" t="str">
            <v>李光辉、蒋斌</v>
          </cell>
          <cell r="E90">
            <v>212</v>
          </cell>
          <cell r="F90" t="str">
            <v>103</v>
          </cell>
          <cell r="G90">
            <v>1720.87</v>
          </cell>
          <cell r="H90">
            <v>20583.150000000001</v>
          </cell>
        </row>
        <row r="91">
          <cell r="B91" t="str">
            <v>1806072S</v>
          </cell>
          <cell r="C91" t="str">
            <v>环境学院(番禺校区)</v>
          </cell>
          <cell r="D91" t="str">
            <v>邱焕</v>
          </cell>
          <cell r="E91">
            <v>36.6</v>
          </cell>
          <cell r="F91" t="str">
            <v>112</v>
          </cell>
          <cell r="G91">
            <v>665.32</v>
          </cell>
          <cell r="H91">
            <v>20491.2</v>
          </cell>
        </row>
        <row r="92">
          <cell r="B92" t="str">
            <v>1800206S</v>
          </cell>
          <cell r="C92" t="str">
            <v>生物测试中心</v>
          </cell>
          <cell r="D92" t="str">
            <v>李满妹、李满妹2</v>
          </cell>
          <cell r="E92">
            <v>9.9</v>
          </cell>
          <cell r="F92" t="str">
            <v>741</v>
          </cell>
          <cell r="G92">
            <v>535.16</v>
          </cell>
          <cell r="H92">
            <v>20421.2</v>
          </cell>
        </row>
        <row r="93">
          <cell r="B93" t="str">
            <v>1309632S</v>
          </cell>
          <cell r="C93" t="str">
            <v>食品系食品工程学</v>
          </cell>
          <cell r="D93" t="str">
            <v>邓树林</v>
          </cell>
          <cell r="E93">
            <v>28.9011</v>
          </cell>
          <cell r="F93" t="str">
            <v>221</v>
          </cell>
          <cell r="G93">
            <v>2412.1799999999998</v>
          </cell>
          <cell r="H93">
            <v>20269.88</v>
          </cell>
        </row>
        <row r="94">
          <cell r="B94" t="str">
            <v>1711613S</v>
          </cell>
          <cell r="C94" t="str">
            <v>生物测试中心</v>
          </cell>
          <cell r="D94" t="str">
            <v>李满妹2、李满妹</v>
          </cell>
          <cell r="E94">
            <v>22.1</v>
          </cell>
          <cell r="F94" t="str">
            <v>920</v>
          </cell>
          <cell r="G94">
            <v>648.52</v>
          </cell>
          <cell r="H94">
            <v>19978.400000000001</v>
          </cell>
        </row>
        <row r="95">
          <cell r="B95" t="str">
            <v>1800205S</v>
          </cell>
          <cell r="C95" t="str">
            <v>生物测试中心</v>
          </cell>
          <cell r="D95" t="str">
            <v>李满妹、李满妹2</v>
          </cell>
          <cell r="E95">
            <v>8.6999999999999993</v>
          </cell>
          <cell r="F95" t="str">
            <v>711</v>
          </cell>
          <cell r="G95">
            <v>495.55</v>
          </cell>
          <cell r="H95">
            <v>19469.400000000001</v>
          </cell>
        </row>
        <row r="96">
          <cell r="B96" t="str">
            <v>1505843S</v>
          </cell>
          <cell r="C96" t="str">
            <v>生物医学转化研究院</v>
          </cell>
          <cell r="D96" t="str">
            <v>刘凤管理员、钟辉管理员</v>
          </cell>
          <cell r="E96">
            <v>69</v>
          </cell>
          <cell r="F96" t="str">
            <v>78</v>
          </cell>
          <cell r="G96">
            <v>317.05</v>
          </cell>
          <cell r="H96">
            <v>18927.2</v>
          </cell>
        </row>
        <row r="97">
          <cell r="B97" t="str">
            <v>1802613S</v>
          </cell>
          <cell r="C97" t="str">
            <v>先进耐磨蚀及功能材料研究院</v>
          </cell>
          <cell r="D97" t="str">
            <v>尤德强、曾大海、饶芝宇</v>
          </cell>
          <cell r="E97">
            <v>52.8</v>
          </cell>
          <cell r="F97" t="str">
            <v>248</v>
          </cell>
          <cell r="G97">
            <v>780.19</v>
          </cell>
          <cell r="H97">
            <v>18697</v>
          </cell>
        </row>
        <row r="98">
          <cell r="B98" t="str">
            <v>1803162S</v>
          </cell>
          <cell r="C98" t="str">
            <v>衰老与再生医学研究院</v>
          </cell>
          <cell r="D98" t="str">
            <v>游婉玲、刁道君</v>
          </cell>
          <cell r="E98">
            <v>66.5</v>
          </cell>
          <cell r="F98" t="str">
            <v>127</v>
          </cell>
          <cell r="G98">
            <v>279.23</v>
          </cell>
          <cell r="H98">
            <v>18516.75</v>
          </cell>
        </row>
        <row r="99">
          <cell r="B99" t="str">
            <v>2020013045</v>
          </cell>
          <cell r="C99" t="str">
            <v>病原微生物研究院</v>
          </cell>
          <cell r="D99" t="str">
            <v>张辉</v>
          </cell>
          <cell r="E99">
            <v>349</v>
          </cell>
          <cell r="F99" t="str">
            <v>189</v>
          </cell>
          <cell r="G99">
            <v>379.11</v>
          </cell>
          <cell r="H99">
            <v>18252</v>
          </cell>
        </row>
        <row r="100">
          <cell r="B100" t="str">
            <v>1803731S</v>
          </cell>
          <cell r="C100" t="str">
            <v>医学实验研究中心</v>
          </cell>
          <cell r="D100" t="str">
            <v>于波、贾红玲、余权1、谷景义、余权</v>
          </cell>
          <cell r="E100">
            <v>85.55</v>
          </cell>
          <cell r="F100" t="str">
            <v>1431</v>
          </cell>
          <cell r="G100">
            <v>776.05</v>
          </cell>
          <cell r="H100">
            <v>18064.599999999999</v>
          </cell>
        </row>
        <row r="101">
          <cell r="B101" t="str">
            <v>1808267S</v>
          </cell>
          <cell r="C101" t="str">
            <v>化材院实验中心</v>
          </cell>
          <cell r="D101" t="str">
            <v>许佳怡、文伟、黎明庆</v>
          </cell>
          <cell r="E101">
            <v>79.900000000000006</v>
          </cell>
          <cell r="F101" t="str">
            <v>299</v>
          </cell>
          <cell r="G101">
            <v>995.24</v>
          </cell>
          <cell r="H101">
            <v>17824.5</v>
          </cell>
        </row>
        <row r="102">
          <cell r="B102" t="str">
            <v>2019002213</v>
          </cell>
          <cell r="C102" t="str">
            <v>中医学院方证研究中心</v>
          </cell>
          <cell r="D102" t="str">
            <v>张玉佩、刘东东</v>
          </cell>
          <cell r="E102">
            <v>124</v>
          </cell>
          <cell r="F102" t="str">
            <v>233</v>
          </cell>
          <cell r="G102">
            <v>558.42999999999995</v>
          </cell>
          <cell r="H102">
            <v>17685.599999999999</v>
          </cell>
        </row>
        <row r="103">
          <cell r="B103" t="str">
            <v>1402249S</v>
          </cell>
          <cell r="C103" t="str">
            <v>食品科学与工程系</v>
          </cell>
          <cell r="D103" t="str">
            <v>邱瑞霞</v>
          </cell>
          <cell r="E103">
            <v>27.45</v>
          </cell>
          <cell r="F103" t="str">
            <v>202</v>
          </cell>
          <cell r="G103">
            <v>1167.01</v>
          </cell>
          <cell r="H103">
            <v>17338.650000000001</v>
          </cell>
        </row>
        <row r="104">
          <cell r="B104" t="str">
            <v>1714063S</v>
          </cell>
          <cell r="C104" t="str">
            <v>环境与气候研究院</v>
          </cell>
          <cell r="D104" t="str">
            <v>蒋斌、李光辉、杨笑笑</v>
          </cell>
          <cell r="E104">
            <v>88.7</v>
          </cell>
          <cell r="F104" t="str">
            <v>92</v>
          </cell>
          <cell r="G104">
            <v>779.68</v>
          </cell>
          <cell r="H104">
            <v>17294</v>
          </cell>
        </row>
        <row r="105">
          <cell r="B105" t="str">
            <v>1713752S</v>
          </cell>
          <cell r="C105" t="str">
            <v>食品系食品工程学</v>
          </cell>
          <cell r="D105" t="str">
            <v>刘柳</v>
          </cell>
          <cell r="E105">
            <v>39.5</v>
          </cell>
          <cell r="F105" t="str">
            <v>1875</v>
          </cell>
          <cell r="G105">
            <v>828.38</v>
          </cell>
          <cell r="H105">
            <v>17218.2</v>
          </cell>
        </row>
        <row r="106">
          <cell r="B106" t="str">
            <v>10003719</v>
          </cell>
          <cell r="C106" t="str">
            <v>生医系药物载体实验室</v>
          </cell>
          <cell r="D106" t="str">
            <v>药载管理员、彭素芬</v>
          </cell>
          <cell r="E106">
            <v>13</v>
          </cell>
          <cell r="F106" t="str">
            <v>1007</v>
          </cell>
          <cell r="G106">
            <v>830.42</v>
          </cell>
          <cell r="H106">
            <v>16581.400000000001</v>
          </cell>
        </row>
        <row r="107">
          <cell r="B107" t="str">
            <v>2020013109</v>
          </cell>
          <cell r="C107" t="str">
            <v>药物筛选中心</v>
          </cell>
          <cell r="D107" t="str">
            <v>王珍、宋晓娟、涂正超</v>
          </cell>
          <cell r="E107">
            <v>219</v>
          </cell>
          <cell r="F107" t="str">
            <v>310</v>
          </cell>
          <cell r="G107">
            <v>677.72</v>
          </cell>
          <cell r="H107">
            <v>16550</v>
          </cell>
        </row>
        <row r="108">
          <cell r="B108" t="str">
            <v>1711542S</v>
          </cell>
          <cell r="C108" t="str">
            <v>化材院实验中心</v>
          </cell>
          <cell r="D108" t="str">
            <v>朱光远、孟苗</v>
          </cell>
          <cell r="E108">
            <v>124.9</v>
          </cell>
          <cell r="F108" t="str">
            <v>305</v>
          </cell>
          <cell r="G108">
            <v>959.34</v>
          </cell>
          <cell r="H108">
            <v>16530</v>
          </cell>
        </row>
        <row r="109">
          <cell r="B109" t="str">
            <v>1800594S</v>
          </cell>
          <cell r="C109" t="str">
            <v>超分子配位化学研究所</v>
          </cell>
          <cell r="D109" t="str">
            <v>刘天宇、郭迪</v>
          </cell>
          <cell r="E109">
            <v>117</v>
          </cell>
          <cell r="F109" t="str">
            <v>354</v>
          </cell>
          <cell r="G109">
            <v>1079.5899999999999</v>
          </cell>
          <cell r="H109">
            <v>16275</v>
          </cell>
        </row>
        <row r="110">
          <cell r="B110" t="str">
            <v>1313390S</v>
          </cell>
          <cell r="C110" t="str">
            <v>先进耐磨蚀及功能材料研究院</v>
          </cell>
          <cell r="D110" t="str">
            <v>尤德强、曾大海、饶芝宇</v>
          </cell>
          <cell r="E110">
            <v>40.9</v>
          </cell>
          <cell r="F110" t="str">
            <v>70</v>
          </cell>
          <cell r="G110">
            <v>637.98</v>
          </cell>
          <cell r="H110">
            <v>15948.75</v>
          </cell>
        </row>
        <row r="111">
          <cell r="B111" t="str">
            <v>1403594S</v>
          </cell>
          <cell r="C111" t="str">
            <v>食品科学与工程系</v>
          </cell>
          <cell r="D111" t="str">
            <v>邱瑞霞</v>
          </cell>
          <cell r="E111">
            <v>14</v>
          </cell>
          <cell r="F111" t="str">
            <v>45</v>
          </cell>
          <cell r="G111">
            <v>1076.4100000000001</v>
          </cell>
          <cell r="H111">
            <v>15635.4</v>
          </cell>
        </row>
        <row r="112">
          <cell r="B112" t="str">
            <v>1800201S</v>
          </cell>
          <cell r="C112" t="str">
            <v>生物测试中心</v>
          </cell>
          <cell r="D112" t="str">
            <v>李满妹2、李满妹</v>
          </cell>
          <cell r="E112">
            <v>69</v>
          </cell>
          <cell r="F112" t="str">
            <v>128</v>
          </cell>
          <cell r="G112">
            <v>315.52999999999997</v>
          </cell>
          <cell r="H112">
            <v>15455.3</v>
          </cell>
        </row>
        <row r="113">
          <cell r="B113" t="str">
            <v>1808266S</v>
          </cell>
          <cell r="C113" t="str">
            <v>化材院实验中心</v>
          </cell>
          <cell r="D113" t="str">
            <v>文伟、田金环、许佳怡</v>
          </cell>
          <cell r="E113">
            <v>42.98</v>
          </cell>
          <cell r="F113" t="str">
            <v>197</v>
          </cell>
          <cell r="G113">
            <v>303.83999999999997</v>
          </cell>
          <cell r="H113">
            <v>15351</v>
          </cell>
        </row>
        <row r="114">
          <cell r="B114" t="str">
            <v>1700596S</v>
          </cell>
          <cell r="C114" t="str">
            <v>生物测试中心</v>
          </cell>
          <cell r="D114" t="str">
            <v>熊思、李满妹2</v>
          </cell>
          <cell r="E114">
            <v>223.91829999999999</v>
          </cell>
          <cell r="F114" t="str">
            <v>14</v>
          </cell>
          <cell r="G114">
            <v>3464.2</v>
          </cell>
          <cell r="H114">
            <v>15248.8</v>
          </cell>
        </row>
        <row r="115">
          <cell r="B115" t="str">
            <v>2020003030</v>
          </cell>
          <cell r="C115" t="str">
            <v>光子技术研究院</v>
          </cell>
          <cell r="D115" t="str">
            <v>刘丽玲、张琨、谢晓东、张钧凯</v>
          </cell>
          <cell r="E115">
            <v>1449.8</v>
          </cell>
          <cell r="F115" t="str">
            <v>33</v>
          </cell>
          <cell r="G115">
            <v>1145.01</v>
          </cell>
          <cell r="H115">
            <v>15235</v>
          </cell>
        </row>
        <row r="116">
          <cell r="B116" t="str">
            <v>10003368</v>
          </cell>
          <cell r="C116" t="str">
            <v>化学测试中心</v>
          </cell>
          <cell r="D116" t="str">
            <v>范春林、仪器管理员</v>
          </cell>
          <cell r="E116">
            <v>170.58238399999999</v>
          </cell>
          <cell r="F116" t="str">
            <v>1078</v>
          </cell>
          <cell r="G116">
            <v>767.01</v>
          </cell>
          <cell r="H116">
            <v>14967.4</v>
          </cell>
        </row>
        <row r="117">
          <cell r="B117" t="str">
            <v>1504118S</v>
          </cell>
          <cell r="C117" t="str">
            <v>粤港澳中枢神经再生研究院</v>
          </cell>
          <cell r="D117" t="str">
            <v>晏兰、段娟</v>
          </cell>
          <cell r="E117">
            <v>19.8</v>
          </cell>
          <cell r="F117" t="str">
            <v>580</v>
          </cell>
          <cell r="G117">
            <v>2309.92</v>
          </cell>
          <cell r="H117">
            <v>14954.8</v>
          </cell>
        </row>
        <row r="118">
          <cell r="B118" t="str">
            <v>2019007151</v>
          </cell>
          <cell r="C118" t="str">
            <v>光子技术研究院</v>
          </cell>
          <cell r="D118" t="str">
            <v>张钧凯、谢晓东、刘丽玲、张琨、秦飞</v>
          </cell>
          <cell r="E118">
            <v>285.8</v>
          </cell>
          <cell r="F118" t="str">
            <v>273</v>
          </cell>
          <cell r="G118">
            <v>526.85</v>
          </cell>
          <cell r="H118">
            <v>14920</v>
          </cell>
        </row>
        <row r="119">
          <cell r="B119" t="str">
            <v>1808287S</v>
          </cell>
          <cell r="C119" t="str">
            <v>先进耐磨蚀及功能材料研究院</v>
          </cell>
          <cell r="D119" t="str">
            <v>曾大海、尤德强、饶芝宇</v>
          </cell>
          <cell r="E119">
            <v>119.8</v>
          </cell>
          <cell r="F119" t="str">
            <v>139</v>
          </cell>
          <cell r="G119">
            <v>639.41999999999996</v>
          </cell>
          <cell r="H119">
            <v>14562.25</v>
          </cell>
        </row>
        <row r="120">
          <cell r="B120" t="str">
            <v>1704051S</v>
          </cell>
          <cell r="C120" t="str">
            <v>物理系</v>
          </cell>
          <cell r="D120" t="str">
            <v>谢伟广、陈科球</v>
          </cell>
          <cell r="E120">
            <v>49.5</v>
          </cell>
          <cell r="F120" t="str">
            <v>219</v>
          </cell>
          <cell r="G120">
            <v>535.22</v>
          </cell>
          <cell r="H120">
            <v>14466.3</v>
          </cell>
        </row>
        <row r="121">
          <cell r="B121" t="str">
            <v>1500974S</v>
          </cell>
          <cell r="C121" t="str">
            <v>生物工程学系</v>
          </cell>
          <cell r="D121" t="str">
            <v>钟辉管理员、黄建芳</v>
          </cell>
          <cell r="E121">
            <v>113.6</v>
          </cell>
          <cell r="F121" t="str">
            <v>215</v>
          </cell>
          <cell r="G121">
            <v>1057.76</v>
          </cell>
          <cell r="H121">
            <v>14254.8</v>
          </cell>
        </row>
        <row r="122">
          <cell r="B122" t="str">
            <v>1602871S</v>
          </cell>
          <cell r="C122" t="str">
            <v>生医系药物载体实验室</v>
          </cell>
          <cell r="D122" t="str">
            <v>药载管理员、左琴华</v>
          </cell>
          <cell r="E122">
            <v>38</v>
          </cell>
          <cell r="F122" t="str">
            <v>258</v>
          </cell>
          <cell r="G122">
            <v>548.35</v>
          </cell>
          <cell r="H122">
            <v>14108</v>
          </cell>
        </row>
        <row r="123">
          <cell r="B123" t="str">
            <v>1812850S</v>
          </cell>
          <cell r="C123" t="str">
            <v>化材院实验中心</v>
          </cell>
          <cell r="D123" t="str">
            <v>雷玉、廖小建</v>
          </cell>
          <cell r="E123">
            <v>40.454999999999998</v>
          </cell>
          <cell r="F123" t="str">
            <v>321</v>
          </cell>
          <cell r="G123">
            <v>3303.11</v>
          </cell>
          <cell r="H123">
            <v>14039.1</v>
          </cell>
        </row>
        <row r="124">
          <cell r="B124" t="str">
            <v>1800385S</v>
          </cell>
          <cell r="C124" t="str">
            <v>生物工程药物重点实验室</v>
          </cell>
          <cell r="D124" t="str">
            <v>李楠、周玉英</v>
          </cell>
          <cell r="E124">
            <v>419.4</v>
          </cell>
          <cell r="F124" t="str">
            <v>108</v>
          </cell>
          <cell r="G124">
            <v>304.26</v>
          </cell>
          <cell r="H124">
            <v>13785</v>
          </cell>
        </row>
        <row r="125">
          <cell r="B125" t="str">
            <v>1806026S</v>
          </cell>
          <cell r="C125" t="str">
            <v>环境学院(番禺校区)</v>
          </cell>
          <cell r="D125" t="str">
            <v>曾永平、刘良英、鲍恋君</v>
          </cell>
          <cell r="E125">
            <v>167.8</v>
          </cell>
          <cell r="F125" t="str">
            <v>245</v>
          </cell>
          <cell r="G125">
            <v>1644.5</v>
          </cell>
          <cell r="H125">
            <v>13631.5</v>
          </cell>
        </row>
        <row r="126">
          <cell r="B126" t="str">
            <v>11005655</v>
          </cell>
          <cell r="C126" t="str">
            <v>功能蛋白质研究中心</v>
          </cell>
          <cell r="D126" t="str">
            <v>李楠</v>
          </cell>
          <cell r="E126">
            <v>22</v>
          </cell>
          <cell r="F126" t="str">
            <v>154</v>
          </cell>
          <cell r="G126">
            <v>851.55</v>
          </cell>
          <cell r="H126">
            <v>13611.1</v>
          </cell>
        </row>
        <row r="127">
          <cell r="B127" t="str">
            <v>2019001165</v>
          </cell>
          <cell r="C127" t="str">
            <v>化学与材料学院</v>
          </cell>
          <cell r="D127" t="str">
            <v>陈填烽、贺利贞、马丽、常兖州、陈茗凯、许利耕</v>
          </cell>
          <cell r="E127">
            <v>179.5</v>
          </cell>
          <cell r="F127" t="str">
            <v>85</v>
          </cell>
          <cell r="G127">
            <v>128.44</v>
          </cell>
          <cell r="H127">
            <v>13600</v>
          </cell>
        </row>
        <row r="128">
          <cell r="B128" t="str">
            <v>1700609S</v>
          </cell>
          <cell r="C128" t="str">
            <v>环境学院(番禺校区)</v>
          </cell>
          <cell r="D128" t="str">
            <v>何宝燕、韩丽娟</v>
          </cell>
          <cell r="E128">
            <v>19.98</v>
          </cell>
          <cell r="F128" t="str">
            <v>195</v>
          </cell>
          <cell r="G128">
            <v>328.98</v>
          </cell>
          <cell r="H128">
            <v>13263.6</v>
          </cell>
        </row>
        <row r="129">
          <cell r="B129" t="str">
            <v>2020003925</v>
          </cell>
          <cell r="C129" t="str">
            <v>化材院实验中心</v>
          </cell>
          <cell r="D129" t="str">
            <v>肖梦</v>
          </cell>
          <cell r="E129">
            <v>39.921999999999997</v>
          </cell>
          <cell r="F129" t="str">
            <v>332</v>
          </cell>
          <cell r="G129">
            <v>2808.6</v>
          </cell>
          <cell r="H129">
            <v>13166.5</v>
          </cell>
        </row>
        <row r="130">
          <cell r="B130" t="str">
            <v>1700616S</v>
          </cell>
          <cell r="C130" t="str">
            <v>环境学院(番禺校区)</v>
          </cell>
          <cell r="D130" t="str">
            <v>谢依侨、孟佩佩</v>
          </cell>
          <cell r="E130">
            <v>45.97</v>
          </cell>
          <cell r="F130" t="str">
            <v>55</v>
          </cell>
          <cell r="G130">
            <v>433.37</v>
          </cell>
          <cell r="H130">
            <v>13154.8</v>
          </cell>
        </row>
        <row r="131">
          <cell r="B131" t="str">
            <v>2019001661</v>
          </cell>
          <cell r="C131" t="str">
            <v>污染控制与修复材料工程技术中心</v>
          </cell>
          <cell r="D131" t="str">
            <v>李彦文</v>
          </cell>
          <cell r="E131">
            <v>56.32</v>
          </cell>
          <cell r="F131" t="str">
            <v>445</v>
          </cell>
          <cell r="G131">
            <v>501.04</v>
          </cell>
          <cell r="H131">
            <v>13120</v>
          </cell>
        </row>
        <row r="132">
          <cell r="B132" t="str">
            <v>1801174S</v>
          </cell>
          <cell r="C132" t="str">
            <v>衰老与再生医学研究院</v>
          </cell>
          <cell r="D132" t="str">
            <v>胡乾、游婉玲</v>
          </cell>
          <cell r="E132">
            <v>45</v>
          </cell>
          <cell r="F132" t="str">
            <v>381</v>
          </cell>
          <cell r="G132">
            <v>814.34</v>
          </cell>
          <cell r="H132">
            <v>13105.42</v>
          </cell>
        </row>
        <row r="133">
          <cell r="B133" t="str">
            <v>2020013110</v>
          </cell>
          <cell r="C133" t="str">
            <v>药物筛选中心</v>
          </cell>
          <cell r="D133" t="str">
            <v>涂正超、王珍、宋晓娟</v>
          </cell>
          <cell r="E133">
            <v>147.30000000000001</v>
          </cell>
          <cell r="F133" t="str">
            <v>529</v>
          </cell>
          <cell r="G133">
            <v>643.75</v>
          </cell>
          <cell r="H133">
            <v>13050</v>
          </cell>
        </row>
        <row r="134">
          <cell r="B134" t="str">
            <v>1711620S</v>
          </cell>
          <cell r="C134" t="str">
            <v>生物测试中心</v>
          </cell>
          <cell r="D134" t="str">
            <v>熊思、李满妹2</v>
          </cell>
          <cell r="E134">
            <v>54.8</v>
          </cell>
          <cell r="F134" t="str">
            <v>224</v>
          </cell>
          <cell r="G134">
            <v>330.8</v>
          </cell>
          <cell r="H134">
            <v>12889.1</v>
          </cell>
        </row>
        <row r="135">
          <cell r="B135" t="str">
            <v>2020003256</v>
          </cell>
          <cell r="C135" t="str">
            <v>先进与应用化学合成研究院</v>
          </cell>
          <cell r="D135" t="str">
            <v>Martin Banwell、蓝平</v>
          </cell>
          <cell r="E135">
            <v>57.8</v>
          </cell>
          <cell r="F135" t="str">
            <v>155</v>
          </cell>
          <cell r="G135">
            <v>126.05</v>
          </cell>
          <cell r="H135">
            <v>12604</v>
          </cell>
        </row>
        <row r="136">
          <cell r="B136" t="str">
            <v>2021005294</v>
          </cell>
          <cell r="C136" t="str">
            <v>生化与分子生物学系</v>
          </cell>
          <cell r="D136" t="str">
            <v>李楠</v>
          </cell>
          <cell r="E136">
            <v>31.5</v>
          </cell>
          <cell r="F136" t="str">
            <v>456</v>
          </cell>
          <cell r="G136">
            <v>598.83000000000004</v>
          </cell>
          <cell r="H136">
            <v>12559.2</v>
          </cell>
        </row>
        <row r="137">
          <cell r="B137" t="str">
            <v>2020011565</v>
          </cell>
          <cell r="C137" t="str">
            <v>生物工程药物重点实验室</v>
          </cell>
          <cell r="D137" t="str">
            <v>陈红霞、周玉英</v>
          </cell>
          <cell r="E137">
            <v>22.5</v>
          </cell>
          <cell r="F137" t="str">
            <v>838</v>
          </cell>
          <cell r="G137">
            <v>938.03</v>
          </cell>
          <cell r="H137">
            <v>12473.1</v>
          </cell>
        </row>
        <row r="138">
          <cell r="B138" t="str">
            <v>1804592S</v>
          </cell>
          <cell r="C138" t="str">
            <v>中医学院科学研究中心</v>
          </cell>
          <cell r="D138" t="str">
            <v>刘东东、张玉佩</v>
          </cell>
          <cell r="E138">
            <v>27.18</v>
          </cell>
          <cell r="F138" t="str">
            <v>873</v>
          </cell>
          <cell r="G138">
            <v>669.88</v>
          </cell>
          <cell r="H138">
            <v>12406.35</v>
          </cell>
        </row>
        <row r="139">
          <cell r="B139" t="str">
            <v>11005791</v>
          </cell>
          <cell r="C139" t="str">
            <v>神经科学和创新药物研究联合实验室</v>
          </cell>
          <cell r="D139" t="str">
            <v>彭颖慧、彭颖慧</v>
          </cell>
          <cell r="E139">
            <v>49.78</v>
          </cell>
          <cell r="F139" t="str">
            <v>414</v>
          </cell>
          <cell r="G139">
            <v>1172.07</v>
          </cell>
          <cell r="H139">
            <v>11968.2</v>
          </cell>
        </row>
        <row r="140">
          <cell r="B140" t="str">
            <v>2019024516</v>
          </cell>
          <cell r="C140" t="str">
            <v>超分子配位化学研究所</v>
          </cell>
          <cell r="D140" t="str">
            <v>郭迪、刘天宇</v>
          </cell>
          <cell r="E140">
            <v>31.26</v>
          </cell>
          <cell r="F140" t="str">
            <v>2</v>
          </cell>
          <cell r="G140">
            <v>392.33</v>
          </cell>
          <cell r="H140">
            <v>11769.9</v>
          </cell>
        </row>
        <row r="141">
          <cell r="B141" t="str">
            <v>1504117S</v>
          </cell>
          <cell r="C141" t="str">
            <v>免疫生物学系</v>
          </cell>
          <cell r="D141" t="str">
            <v>黄晓迪、曾山、曾祥凤</v>
          </cell>
          <cell r="E141">
            <v>41.4</v>
          </cell>
          <cell r="F141" t="str">
            <v>969</v>
          </cell>
          <cell r="G141">
            <v>1128.6600000000001</v>
          </cell>
          <cell r="H141">
            <v>11737</v>
          </cell>
        </row>
        <row r="142">
          <cell r="B142" t="str">
            <v>2019002394</v>
          </cell>
          <cell r="C142" t="str">
            <v>中医学院方证研究中心</v>
          </cell>
          <cell r="D142" t="str">
            <v>刘东东、张玉佩</v>
          </cell>
          <cell r="E142">
            <v>44.85</v>
          </cell>
          <cell r="F142" t="str">
            <v>404</v>
          </cell>
          <cell r="G142">
            <v>1908.75</v>
          </cell>
          <cell r="H142">
            <v>11703.9</v>
          </cell>
        </row>
        <row r="143">
          <cell r="B143" t="str">
            <v>2019005741</v>
          </cell>
          <cell r="C143" t="str">
            <v>中医学院方证研究中心</v>
          </cell>
          <cell r="D143" t="str">
            <v>张玉佩、刘东东</v>
          </cell>
          <cell r="E143">
            <v>45</v>
          </cell>
          <cell r="F143" t="str">
            <v>651</v>
          </cell>
          <cell r="G143">
            <v>958.47</v>
          </cell>
          <cell r="H143">
            <v>11671.6</v>
          </cell>
        </row>
        <row r="144">
          <cell r="B144" t="str">
            <v>2020011544</v>
          </cell>
          <cell r="C144" t="str">
            <v>生物工程药物重点实验室</v>
          </cell>
          <cell r="D144" t="str">
            <v>陈红霞、郭淑军、郭淑军管理员卡</v>
          </cell>
          <cell r="E144">
            <v>24.5</v>
          </cell>
          <cell r="F144" t="str">
            <v>505</v>
          </cell>
          <cell r="G144">
            <v>1157.8699999999999</v>
          </cell>
          <cell r="H144">
            <v>11582.3</v>
          </cell>
        </row>
        <row r="145">
          <cell r="B145" t="str">
            <v>1702810S</v>
          </cell>
          <cell r="C145" t="str">
            <v>环境学院</v>
          </cell>
          <cell r="D145" t="str">
            <v>韩丽娟、何宝燕</v>
          </cell>
          <cell r="E145">
            <v>133</v>
          </cell>
          <cell r="F145" t="str">
            <v>92</v>
          </cell>
          <cell r="G145">
            <v>228.5</v>
          </cell>
          <cell r="H145">
            <v>11423</v>
          </cell>
        </row>
        <row r="146">
          <cell r="B146" t="str">
            <v>1711726S</v>
          </cell>
          <cell r="C146" t="str">
            <v>生物工程学系</v>
          </cell>
          <cell r="D146" t="str">
            <v>张欣、赖超凤、王婷、杨晓苹、宋其芳、吕阳、印尤强</v>
          </cell>
          <cell r="E146">
            <v>64.900000000000006</v>
          </cell>
          <cell r="F146" t="str">
            <v>733</v>
          </cell>
          <cell r="G146">
            <v>704.17</v>
          </cell>
          <cell r="H146">
            <v>11313.2</v>
          </cell>
        </row>
        <row r="147">
          <cell r="B147" t="str">
            <v>1809550S</v>
          </cell>
          <cell r="C147" t="str">
            <v>粤港澳中枢神经再生研究院</v>
          </cell>
          <cell r="D147" t="str">
            <v>罗小鹏</v>
          </cell>
          <cell r="E147">
            <v>36</v>
          </cell>
          <cell r="F147" t="str">
            <v>52</v>
          </cell>
          <cell r="G147">
            <v>414.52</v>
          </cell>
          <cell r="H147">
            <v>10994.8</v>
          </cell>
        </row>
        <row r="148">
          <cell r="B148" t="str">
            <v>08000993</v>
          </cell>
          <cell r="C148" t="str">
            <v>再生医学联合实验室</v>
          </cell>
          <cell r="D148" t="str">
            <v>李艳梅</v>
          </cell>
          <cell r="E148">
            <v>28.443998000000001</v>
          </cell>
          <cell r="F148" t="str">
            <v>454</v>
          </cell>
          <cell r="G148">
            <v>1217.6400000000001</v>
          </cell>
          <cell r="H148">
            <v>10903.8</v>
          </cell>
        </row>
        <row r="149">
          <cell r="B149" t="str">
            <v>1701877S</v>
          </cell>
          <cell r="C149" t="str">
            <v>再生医学联合实验室</v>
          </cell>
          <cell r="D149" t="str">
            <v>李艳梅</v>
          </cell>
          <cell r="E149">
            <v>33.359000000000002</v>
          </cell>
          <cell r="F149" t="str">
            <v>391</v>
          </cell>
          <cell r="G149">
            <v>542.89</v>
          </cell>
          <cell r="H149">
            <v>10525.2</v>
          </cell>
        </row>
        <row r="150">
          <cell r="B150" t="str">
            <v>08000375</v>
          </cell>
          <cell r="C150" t="str">
            <v>赤潮与海洋生物学研究中心</v>
          </cell>
          <cell r="D150" t="str">
            <v>黄凯旋</v>
          </cell>
          <cell r="E150">
            <v>36.362685999999997</v>
          </cell>
          <cell r="F150" t="str">
            <v>80</v>
          </cell>
          <cell r="G150">
            <v>352.93</v>
          </cell>
          <cell r="H150">
            <v>10387.5</v>
          </cell>
        </row>
        <row r="151">
          <cell r="B151" t="str">
            <v>11005790</v>
          </cell>
          <cell r="C151" t="str">
            <v>神经科学和创新药物研究联合实验室</v>
          </cell>
          <cell r="D151" t="str">
            <v>彭颖慧、彭颖慧</v>
          </cell>
          <cell r="E151">
            <v>57.5</v>
          </cell>
          <cell r="F151" t="str">
            <v>699</v>
          </cell>
          <cell r="G151">
            <v>505.24</v>
          </cell>
          <cell r="H151">
            <v>10373.200000000001</v>
          </cell>
        </row>
        <row r="152">
          <cell r="B152" t="str">
            <v>1808995S</v>
          </cell>
          <cell r="C152" t="str">
            <v>化学与材料学院</v>
          </cell>
          <cell r="D152" t="str">
            <v>罗学仕、赖浩强、马丽、陈填烽、贺利贞、赖浩强、许利耕、张韩洁</v>
          </cell>
          <cell r="E152">
            <v>49.9</v>
          </cell>
          <cell r="F152" t="str">
            <v>354</v>
          </cell>
          <cell r="G152">
            <v>449.43</v>
          </cell>
          <cell r="H152">
            <v>10294.9</v>
          </cell>
        </row>
        <row r="153">
          <cell r="B153" t="str">
            <v>2019003743</v>
          </cell>
          <cell r="C153" t="str">
            <v>光子技术研究院</v>
          </cell>
          <cell r="D153" t="str">
            <v>徐志远、谢晓东、冉洋、杨翘楚</v>
          </cell>
          <cell r="E153">
            <v>116.8</v>
          </cell>
          <cell r="F153" t="str">
            <v>377</v>
          </cell>
          <cell r="G153">
            <v>1050.6500000000001</v>
          </cell>
          <cell r="H153">
            <v>10208.200000000001</v>
          </cell>
        </row>
        <row r="154">
          <cell r="B154" t="str">
            <v>2020011673</v>
          </cell>
          <cell r="C154" t="str">
            <v>化材院实验中心</v>
          </cell>
          <cell r="D154" t="str">
            <v>岳攀</v>
          </cell>
          <cell r="E154">
            <v>33.979999999999997</v>
          </cell>
          <cell r="F154" t="str">
            <v>257</v>
          </cell>
          <cell r="G154">
            <v>403.61</v>
          </cell>
          <cell r="H154">
            <v>10181.25</v>
          </cell>
        </row>
        <row r="155">
          <cell r="B155" t="str">
            <v>2021002419</v>
          </cell>
          <cell r="C155" t="str">
            <v>生物测试中心</v>
          </cell>
          <cell r="D155" t="str">
            <v>李满妹2</v>
          </cell>
          <cell r="E155">
            <v>35</v>
          </cell>
          <cell r="F155" t="str">
            <v>1138</v>
          </cell>
          <cell r="G155">
            <v>353.19</v>
          </cell>
          <cell r="H155">
            <v>10050.75</v>
          </cell>
        </row>
        <row r="156">
          <cell r="B156" t="str">
            <v>1205118S</v>
          </cell>
          <cell r="C156" t="str">
            <v>功能蛋白质研究中心</v>
          </cell>
          <cell r="D156" t="str">
            <v>李楠</v>
          </cell>
          <cell r="E156">
            <v>149.55000000000001</v>
          </cell>
          <cell r="F156" t="str">
            <v>140</v>
          </cell>
          <cell r="G156">
            <v>188.52</v>
          </cell>
          <cell r="H156">
            <v>10026.299999999999</v>
          </cell>
        </row>
        <row r="157">
          <cell r="B157" t="str">
            <v>1702172S</v>
          </cell>
          <cell r="C157" t="str">
            <v>生物医学转化研究院</v>
          </cell>
          <cell r="D157" t="str">
            <v>杨晶管理员</v>
          </cell>
          <cell r="E157">
            <v>179.94</v>
          </cell>
          <cell r="F157" t="str">
            <v>16</v>
          </cell>
          <cell r="G157">
            <v>122.8</v>
          </cell>
          <cell r="H157">
            <v>10003.5</v>
          </cell>
        </row>
        <row r="158">
          <cell r="B158" t="str">
            <v>1700122S</v>
          </cell>
          <cell r="C158" t="str">
            <v>肿瘤研究所</v>
          </cell>
          <cell r="D158" t="str">
            <v>肿瘤研究所</v>
          </cell>
          <cell r="E158">
            <v>59.9</v>
          </cell>
          <cell r="F158" t="str">
            <v>53</v>
          </cell>
          <cell r="G158">
            <v>160.58000000000001</v>
          </cell>
          <cell r="H158">
            <v>10000</v>
          </cell>
        </row>
        <row r="159">
          <cell r="B159" t="str">
            <v>1716027S</v>
          </cell>
          <cell r="C159" t="str">
            <v>医学实验研究中心</v>
          </cell>
          <cell r="D159" t="str">
            <v>余权、于波、谷景义</v>
          </cell>
          <cell r="E159">
            <v>39.880000000000003</v>
          </cell>
          <cell r="F159" t="str">
            <v>287</v>
          </cell>
          <cell r="G159">
            <v>572.92999999999995</v>
          </cell>
          <cell r="H159">
            <v>9845</v>
          </cell>
        </row>
        <row r="160">
          <cell r="B160" t="str">
            <v>1716620S</v>
          </cell>
          <cell r="C160" t="str">
            <v>医学实验研究中心</v>
          </cell>
          <cell r="D160" t="str">
            <v>余权、于波</v>
          </cell>
          <cell r="E160">
            <v>20</v>
          </cell>
          <cell r="F160" t="str">
            <v>746</v>
          </cell>
          <cell r="G160">
            <v>1400.96</v>
          </cell>
          <cell r="H160">
            <v>9774.1</v>
          </cell>
        </row>
        <row r="161">
          <cell r="B161" t="str">
            <v>1716618S</v>
          </cell>
          <cell r="C161" t="str">
            <v>医学实验研究中心</v>
          </cell>
          <cell r="D161" t="str">
            <v>余权、于波</v>
          </cell>
          <cell r="E161">
            <v>20</v>
          </cell>
          <cell r="F161" t="str">
            <v>633</v>
          </cell>
          <cell r="G161">
            <v>1305.3</v>
          </cell>
          <cell r="H161">
            <v>9727.4500000000007</v>
          </cell>
        </row>
        <row r="162">
          <cell r="B162" t="str">
            <v>1803131S</v>
          </cell>
          <cell r="C162" t="str">
            <v>物理系</v>
          </cell>
          <cell r="D162" t="str">
            <v>陈科球</v>
          </cell>
          <cell r="E162">
            <v>22</v>
          </cell>
          <cell r="F162" t="str">
            <v>422</v>
          </cell>
          <cell r="G162">
            <v>481.78</v>
          </cell>
          <cell r="H162">
            <v>9648.4</v>
          </cell>
        </row>
        <row r="163">
          <cell r="B163" t="str">
            <v>1706163S</v>
          </cell>
          <cell r="C163" t="str">
            <v>生物工程药物重点实验室</v>
          </cell>
          <cell r="D163" t="str">
            <v>陈红霞、周玉英</v>
          </cell>
          <cell r="E163">
            <v>69.98</v>
          </cell>
          <cell r="F163" t="str">
            <v>252</v>
          </cell>
          <cell r="G163">
            <v>719.23</v>
          </cell>
          <cell r="H163">
            <v>9460</v>
          </cell>
        </row>
        <row r="164">
          <cell r="B164" t="str">
            <v>1804963S</v>
          </cell>
          <cell r="C164" t="str">
            <v>粤港澳中枢神经再生研究院</v>
          </cell>
          <cell r="D164" t="str">
            <v>罗小鹏</v>
          </cell>
          <cell r="E164">
            <v>36.5</v>
          </cell>
          <cell r="F164" t="str">
            <v>49</v>
          </cell>
          <cell r="G164">
            <v>469.67</v>
          </cell>
          <cell r="H164">
            <v>9378.7999999999993</v>
          </cell>
        </row>
        <row r="165">
          <cell r="B165" t="str">
            <v>11005492</v>
          </cell>
          <cell r="C165" t="str">
            <v>先进耐磨蚀及功能材料研究院</v>
          </cell>
          <cell r="D165" t="str">
            <v>曾大海、尤德强、张鹏、饶芝宇</v>
          </cell>
          <cell r="E165">
            <v>87.081737000000004</v>
          </cell>
          <cell r="F165" t="str">
            <v>42</v>
          </cell>
          <cell r="G165">
            <v>372.58</v>
          </cell>
          <cell r="H165">
            <v>9314.25</v>
          </cell>
        </row>
        <row r="166">
          <cell r="B166" t="str">
            <v>11005331</v>
          </cell>
          <cell r="C166" t="str">
            <v>赤潮与海洋生物学研究中心</v>
          </cell>
          <cell r="D166" t="str">
            <v>黄凯旋</v>
          </cell>
          <cell r="E166">
            <v>47.79</v>
          </cell>
          <cell r="F166" t="str">
            <v>91</v>
          </cell>
          <cell r="G166">
            <v>930.43</v>
          </cell>
          <cell r="H166">
            <v>9298.2000000000007</v>
          </cell>
        </row>
        <row r="167">
          <cell r="B167" t="str">
            <v>1804965S</v>
          </cell>
          <cell r="C167" t="str">
            <v>粤港澳中枢神经再生研究院</v>
          </cell>
          <cell r="D167" t="str">
            <v>罗小鹏</v>
          </cell>
          <cell r="E167">
            <v>38.5</v>
          </cell>
          <cell r="F167" t="str">
            <v>59</v>
          </cell>
          <cell r="G167">
            <v>475.87</v>
          </cell>
          <cell r="H167">
            <v>9207</v>
          </cell>
        </row>
        <row r="168">
          <cell r="B168" t="str">
            <v>1810717S</v>
          </cell>
          <cell r="C168" t="str">
            <v>食品安全与营养研究院</v>
          </cell>
          <cell r="D168" t="str">
            <v>叶蕾</v>
          </cell>
          <cell r="E168">
            <v>42</v>
          </cell>
          <cell r="F168" t="str">
            <v>276</v>
          </cell>
          <cell r="G168">
            <v>420.44</v>
          </cell>
          <cell r="H168">
            <v>9196</v>
          </cell>
        </row>
        <row r="169">
          <cell r="B169" t="str">
            <v>1800836S</v>
          </cell>
          <cell r="C169" t="str">
            <v>环境学院(番禺校区)</v>
          </cell>
          <cell r="D169" t="str">
            <v>李慧珍、游静</v>
          </cell>
          <cell r="E169">
            <v>254.8</v>
          </cell>
          <cell r="F169" t="str">
            <v>39</v>
          </cell>
          <cell r="G169">
            <v>6325.14</v>
          </cell>
          <cell r="H169">
            <v>9054</v>
          </cell>
        </row>
        <row r="170">
          <cell r="B170" t="str">
            <v>10002294</v>
          </cell>
          <cell r="C170" t="str">
            <v>生医系药物载体实验室</v>
          </cell>
          <cell r="D170" t="str">
            <v>彭素芬</v>
          </cell>
          <cell r="E170">
            <v>60</v>
          </cell>
          <cell r="F170" t="str">
            <v>68</v>
          </cell>
          <cell r="G170">
            <v>142.31</v>
          </cell>
          <cell r="H170">
            <v>9042.5</v>
          </cell>
        </row>
        <row r="171">
          <cell r="B171" t="str">
            <v>1800832S</v>
          </cell>
          <cell r="C171" t="str">
            <v>环境学院(番禺校区)</v>
          </cell>
          <cell r="D171" t="str">
            <v>曾力希</v>
          </cell>
          <cell r="E171">
            <v>130.94999999999999</v>
          </cell>
          <cell r="F171" t="str">
            <v>83</v>
          </cell>
          <cell r="G171">
            <v>2046.97</v>
          </cell>
          <cell r="H171">
            <v>8978.5</v>
          </cell>
        </row>
        <row r="172">
          <cell r="B172" t="str">
            <v>1211483S</v>
          </cell>
          <cell r="C172" t="str">
            <v>再生医学联合实验室</v>
          </cell>
          <cell r="D172" t="str">
            <v>陈夷林</v>
          </cell>
          <cell r="E172">
            <v>55.29</v>
          </cell>
          <cell r="F172" t="str">
            <v>40</v>
          </cell>
          <cell r="G172">
            <v>340.75</v>
          </cell>
          <cell r="H172">
            <v>8856</v>
          </cell>
        </row>
        <row r="173">
          <cell r="B173" t="str">
            <v>1710437S</v>
          </cell>
          <cell r="C173" t="str">
            <v>生物测试中心</v>
          </cell>
          <cell r="D173" t="str">
            <v>李满妹2</v>
          </cell>
          <cell r="E173">
            <v>40</v>
          </cell>
          <cell r="F173" t="str">
            <v>366</v>
          </cell>
          <cell r="G173">
            <v>579.69000000000005</v>
          </cell>
          <cell r="H173">
            <v>8767.65</v>
          </cell>
        </row>
        <row r="174">
          <cell r="B174" t="str">
            <v>1804401S</v>
          </cell>
          <cell r="C174" t="str">
            <v>化材院实验中心</v>
          </cell>
          <cell r="D174" t="str">
            <v>周美云、张珠宝</v>
          </cell>
          <cell r="E174">
            <v>59.906999999999996</v>
          </cell>
          <cell r="F174" t="str">
            <v>81</v>
          </cell>
          <cell r="G174">
            <v>1019.04</v>
          </cell>
          <cell r="H174">
            <v>8750</v>
          </cell>
        </row>
        <row r="175">
          <cell r="B175" t="str">
            <v>1215172S</v>
          </cell>
          <cell r="C175" t="str">
            <v>功能蛋白质研究中心</v>
          </cell>
          <cell r="D175" t="str">
            <v>李楠</v>
          </cell>
          <cell r="E175">
            <v>10.199999999999999</v>
          </cell>
          <cell r="F175" t="str">
            <v>953</v>
          </cell>
          <cell r="G175">
            <v>783.91</v>
          </cell>
          <cell r="H175">
            <v>8738</v>
          </cell>
        </row>
        <row r="176">
          <cell r="B176" t="str">
            <v>10001706</v>
          </cell>
          <cell r="C176" t="str">
            <v>再生医学联合实验室</v>
          </cell>
          <cell r="D176" t="str">
            <v>李艳梅</v>
          </cell>
          <cell r="E176">
            <v>31.8</v>
          </cell>
          <cell r="F176" t="str">
            <v>268</v>
          </cell>
          <cell r="G176">
            <v>449.28</v>
          </cell>
          <cell r="H176">
            <v>8671.5499999999993</v>
          </cell>
        </row>
        <row r="177">
          <cell r="B177" t="str">
            <v>10001714</v>
          </cell>
          <cell r="C177" t="str">
            <v>生物工程药物重点实验室</v>
          </cell>
          <cell r="D177" t="str">
            <v>李楠、周玉英</v>
          </cell>
          <cell r="E177">
            <v>169.651726</v>
          </cell>
          <cell r="F177" t="str">
            <v>26</v>
          </cell>
          <cell r="G177">
            <v>388.82</v>
          </cell>
          <cell r="H177">
            <v>8631</v>
          </cell>
        </row>
        <row r="178">
          <cell r="B178" t="str">
            <v>1716619S</v>
          </cell>
          <cell r="C178" t="str">
            <v>医学实验研究中心</v>
          </cell>
          <cell r="D178" t="str">
            <v>余权、于波</v>
          </cell>
          <cell r="E178">
            <v>20</v>
          </cell>
          <cell r="F178" t="str">
            <v>624</v>
          </cell>
          <cell r="G178">
            <v>1170.8900000000001</v>
          </cell>
          <cell r="H178">
            <v>8560.0499999999993</v>
          </cell>
        </row>
        <row r="179">
          <cell r="B179" t="str">
            <v>2021001802</v>
          </cell>
          <cell r="C179" t="str">
            <v>生物测试中心</v>
          </cell>
          <cell r="D179" t="str">
            <v>李满妹、李满妹2</v>
          </cell>
          <cell r="E179">
            <v>4.5149999999999997</v>
          </cell>
          <cell r="F179" t="str">
            <v>189</v>
          </cell>
          <cell r="G179">
            <v>381.55</v>
          </cell>
          <cell r="H179">
            <v>8511.1</v>
          </cell>
        </row>
        <row r="180">
          <cell r="B180" t="str">
            <v>10000131</v>
          </cell>
          <cell r="C180" t="str">
            <v>化材院实验中心</v>
          </cell>
          <cell r="D180" t="str">
            <v>田金环、许佳怡、文伟</v>
          </cell>
          <cell r="E180">
            <v>27.925000000000001</v>
          </cell>
          <cell r="F180" t="str">
            <v>173</v>
          </cell>
          <cell r="G180">
            <v>129.75</v>
          </cell>
          <cell r="H180">
            <v>8295</v>
          </cell>
        </row>
        <row r="181">
          <cell r="B181" t="str">
            <v>1204560S</v>
          </cell>
          <cell r="C181" t="str">
            <v>药学院实验中心</v>
          </cell>
          <cell r="D181" t="str">
            <v>李满妹、黄美燕、李满妹2</v>
          </cell>
          <cell r="E181">
            <v>25.2</v>
          </cell>
          <cell r="F181" t="str">
            <v>1251</v>
          </cell>
          <cell r="G181">
            <v>208.21</v>
          </cell>
          <cell r="H181">
            <v>8291.2000000000007</v>
          </cell>
        </row>
        <row r="182">
          <cell r="B182" t="str">
            <v>1813565S</v>
          </cell>
          <cell r="C182" t="str">
            <v>医学实验研究中心</v>
          </cell>
          <cell r="D182" t="str">
            <v>于波、余权</v>
          </cell>
          <cell r="E182">
            <v>37.9</v>
          </cell>
          <cell r="F182" t="str">
            <v>159</v>
          </cell>
          <cell r="G182">
            <v>240.32</v>
          </cell>
          <cell r="H182">
            <v>8276.7999999999993</v>
          </cell>
        </row>
        <row r="183">
          <cell r="B183" t="str">
            <v>1702731S</v>
          </cell>
          <cell r="C183" t="str">
            <v>环境学院(番禺校区)</v>
          </cell>
          <cell r="D183" t="str">
            <v>冯泽阳</v>
          </cell>
          <cell r="E183">
            <v>391.5</v>
          </cell>
          <cell r="F183" t="str">
            <v>36</v>
          </cell>
          <cell r="G183">
            <v>55.43</v>
          </cell>
          <cell r="H183">
            <v>8250</v>
          </cell>
        </row>
        <row r="184">
          <cell r="B184" t="str">
            <v>2020109004</v>
          </cell>
          <cell r="C184" t="str">
            <v>化学测试中心</v>
          </cell>
          <cell r="D184" t="str">
            <v>徐未、范春林</v>
          </cell>
          <cell r="E184">
            <v>12.999000000000001</v>
          </cell>
          <cell r="F184" t="str">
            <v>492</v>
          </cell>
          <cell r="G184">
            <v>539.29</v>
          </cell>
          <cell r="H184">
            <v>8083.8</v>
          </cell>
        </row>
        <row r="185">
          <cell r="B185" t="str">
            <v>1601380S</v>
          </cell>
          <cell r="C185" t="str">
            <v>环境学院(番禺校区)</v>
          </cell>
          <cell r="D185" t="str">
            <v>孟佩佩、张娜</v>
          </cell>
          <cell r="E185">
            <v>40.65</v>
          </cell>
          <cell r="F185" t="str">
            <v>164</v>
          </cell>
          <cell r="G185">
            <v>323.16000000000003</v>
          </cell>
          <cell r="H185">
            <v>8027.5</v>
          </cell>
        </row>
        <row r="186">
          <cell r="B186" t="str">
            <v>1700288S</v>
          </cell>
          <cell r="C186" t="str">
            <v>肿瘤研究所</v>
          </cell>
          <cell r="D186" t="str">
            <v>肿瘤研究所</v>
          </cell>
          <cell r="E186">
            <v>64.98</v>
          </cell>
          <cell r="F186" t="str">
            <v>53</v>
          </cell>
          <cell r="G186">
            <v>161.31</v>
          </cell>
          <cell r="H186">
            <v>8000</v>
          </cell>
        </row>
        <row r="187">
          <cell r="B187" t="str">
            <v>999999999</v>
          </cell>
          <cell r="C187" t="str">
            <v>先进耐磨蚀及功能材料研究院</v>
          </cell>
          <cell r="D187" t="str">
            <v>饶芝宇、尤德强、曾大海</v>
          </cell>
          <cell r="E187">
            <v>99.68</v>
          </cell>
          <cell r="F187" t="str">
            <v>46</v>
          </cell>
          <cell r="G187">
            <v>390.32</v>
          </cell>
          <cell r="H187">
            <v>7899.75</v>
          </cell>
        </row>
        <row r="188">
          <cell r="B188" t="str">
            <v>11000731</v>
          </cell>
          <cell r="C188" t="str">
            <v>粤港澳中枢神经再生研究院</v>
          </cell>
          <cell r="D188" t="str">
            <v>黄永霞</v>
          </cell>
          <cell r="E188">
            <v>41.9</v>
          </cell>
          <cell r="F188" t="str">
            <v>50</v>
          </cell>
          <cell r="G188">
            <v>1781.4</v>
          </cell>
          <cell r="H188">
            <v>7784.4</v>
          </cell>
        </row>
        <row r="189">
          <cell r="B189" t="str">
            <v>1706408S</v>
          </cell>
          <cell r="C189" t="str">
            <v>化材院实验中心</v>
          </cell>
          <cell r="D189" t="str">
            <v>文伟、田金环、许佳怡</v>
          </cell>
          <cell r="E189">
            <v>17</v>
          </cell>
          <cell r="F189" t="str">
            <v>99</v>
          </cell>
          <cell r="G189">
            <v>1882.92</v>
          </cell>
          <cell r="H189">
            <v>7534.68</v>
          </cell>
        </row>
        <row r="190">
          <cell r="B190" t="str">
            <v>1804207S</v>
          </cell>
          <cell r="C190" t="str">
            <v>环境学院(番禺校区)</v>
          </cell>
          <cell r="D190" t="str">
            <v>邱焕</v>
          </cell>
          <cell r="E190">
            <v>19</v>
          </cell>
          <cell r="F190" t="str">
            <v>84</v>
          </cell>
          <cell r="G190">
            <v>310.61</v>
          </cell>
          <cell r="H190">
            <v>7514</v>
          </cell>
        </row>
        <row r="191">
          <cell r="B191" t="str">
            <v>1801516S</v>
          </cell>
          <cell r="C191" t="str">
            <v>衰老与再生医学研究院</v>
          </cell>
          <cell r="D191" t="str">
            <v>游婉玲</v>
          </cell>
          <cell r="E191">
            <v>100</v>
          </cell>
          <cell r="F191" t="str">
            <v>141</v>
          </cell>
          <cell r="G191">
            <v>268.11</v>
          </cell>
          <cell r="H191">
            <v>7484.52</v>
          </cell>
        </row>
        <row r="192">
          <cell r="B192" t="str">
            <v>1500027S</v>
          </cell>
          <cell r="C192" t="str">
            <v>化材院实验中心</v>
          </cell>
          <cell r="D192" t="str">
            <v>许佳怡、文伟、田金环</v>
          </cell>
          <cell r="E192">
            <v>27.92</v>
          </cell>
          <cell r="F192" t="str">
            <v>149</v>
          </cell>
          <cell r="G192">
            <v>252.01</v>
          </cell>
          <cell r="H192">
            <v>7326</v>
          </cell>
        </row>
        <row r="193">
          <cell r="B193" t="str">
            <v>10002296</v>
          </cell>
          <cell r="C193" t="str">
            <v>生医系药物载体实验室</v>
          </cell>
          <cell r="D193" t="str">
            <v>彭素芬、药载管理员</v>
          </cell>
          <cell r="E193">
            <v>38</v>
          </cell>
          <cell r="F193" t="str">
            <v>28</v>
          </cell>
          <cell r="G193">
            <v>97.57</v>
          </cell>
          <cell r="H193">
            <v>7319.1</v>
          </cell>
        </row>
        <row r="194">
          <cell r="B194" t="str">
            <v>1700588S</v>
          </cell>
          <cell r="C194" t="str">
            <v>生科院中心实验室</v>
          </cell>
          <cell r="D194" t="str">
            <v>苏虹</v>
          </cell>
          <cell r="E194">
            <v>41.5</v>
          </cell>
          <cell r="F194" t="str">
            <v>133</v>
          </cell>
          <cell r="G194">
            <v>243.4</v>
          </cell>
          <cell r="H194">
            <v>7300.8</v>
          </cell>
        </row>
        <row r="195">
          <cell r="B195" t="str">
            <v>1504344S</v>
          </cell>
          <cell r="C195" t="str">
            <v>生物医学转化研究院</v>
          </cell>
          <cell r="D195" t="str">
            <v>钟辉管理员、尹芝南</v>
          </cell>
          <cell r="E195">
            <v>43.6</v>
          </cell>
          <cell r="F195" t="str">
            <v>179</v>
          </cell>
          <cell r="G195">
            <v>354.84</v>
          </cell>
          <cell r="H195">
            <v>7153.8</v>
          </cell>
        </row>
        <row r="196">
          <cell r="B196" t="str">
            <v>2021002852</v>
          </cell>
          <cell r="C196" t="str">
            <v>免疫生物学系</v>
          </cell>
          <cell r="D196" t="str">
            <v>黄晓迪、肖浦</v>
          </cell>
          <cell r="E196">
            <v>54.788800000000002</v>
          </cell>
          <cell r="F196" t="str">
            <v>51</v>
          </cell>
          <cell r="G196">
            <v>887.64</v>
          </cell>
          <cell r="H196">
            <v>7120</v>
          </cell>
        </row>
        <row r="197">
          <cell r="B197" t="str">
            <v>2021001801</v>
          </cell>
          <cell r="C197" t="str">
            <v>生物测试中心</v>
          </cell>
          <cell r="D197" t="str">
            <v>李满妹、李满妹2</v>
          </cell>
          <cell r="E197">
            <v>4.5149999999999997</v>
          </cell>
          <cell r="F197" t="str">
            <v>149</v>
          </cell>
          <cell r="G197">
            <v>274.76</v>
          </cell>
          <cell r="H197">
            <v>6991.6</v>
          </cell>
        </row>
        <row r="198">
          <cell r="B198" t="str">
            <v>2021017716</v>
          </cell>
          <cell r="C198" t="str">
            <v>病原微生物研究院</v>
          </cell>
          <cell r="D198" t="str">
            <v>张辉</v>
          </cell>
          <cell r="E198">
            <v>70</v>
          </cell>
          <cell r="F198" t="str">
            <v>42</v>
          </cell>
          <cell r="G198">
            <v>148.81</v>
          </cell>
          <cell r="H198">
            <v>6844</v>
          </cell>
        </row>
        <row r="199">
          <cell r="B199" t="str">
            <v>1710438S</v>
          </cell>
          <cell r="C199" t="str">
            <v>生物工程药物重点实验室</v>
          </cell>
          <cell r="D199" t="str">
            <v>周玉英、李楠</v>
          </cell>
          <cell r="E199">
            <v>131.9</v>
          </cell>
          <cell r="F199" t="str">
            <v>110</v>
          </cell>
          <cell r="G199">
            <v>255.98</v>
          </cell>
          <cell r="H199">
            <v>6839</v>
          </cell>
        </row>
        <row r="200">
          <cell r="B200" t="str">
            <v>1706293S</v>
          </cell>
          <cell r="C200" t="str">
            <v>生物工程药物重点实验室</v>
          </cell>
          <cell r="D200" t="str">
            <v>石智、陈红霞、刘秋英</v>
          </cell>
          <cell r="E200">
            <v>29.97</v>
          </cell>
          <cell r="F200" t="str">
            <v>378</v>
          </cell>
          <cell r="G200">
            <v>227.79</v>
          </cell>
          <cell r="H200">
            <v>6830.7</v>
          </cell>
        </row>
        <row r="201">
          <cell r="B201" t="str">
            <v>2019005677</v>
          </cell>
          <cell r="C201" t="str">
            <v>中医学院方证研究中心</v>
          </cell>
          <cell r="D201" t="str">
            <v>刘东东、张玉佩</v>
          </cell>
          <cell r="E201">
            <v>31.99</v>
          </cell>
          <cell r="F201" t="str">
            <v>208</v>
          </cell>
          <cell r="G201">
            <v>474.18</v>
          </cell>
          <cell r="H201">
            <v>6789.6</v>
          </cell>
        </row>
        <row r="202">
          <cell r="B202" t="str">
            <v>1800749S</v>
          </cell>
          <cell r="C202" t="str">
            <v>中医学院</v>
          </cell>
          <cell r="D202" t="str">
            <v>张玉佩、刘东东</v>
          </cell>
          <cell r="E202">
            <v>55</v>
          </cell>
          <cell r="F202" t="str">
            <v>97</v>
          </cell>
          <cell r="G202">
            <v>376.95</v>
          </cell>
          <cell r="H202">
            <v>6732</v>
          </cell>
        </row>
        <row r="203">
          <cell r="B203" t="str">
            <v>08000622</v>
          </cell>
          <cell r="C203" t="str">
            <v>赤潮与海洋生物学研究中心</v>
          </cell>
          <cell r="D203" t="str">
            <v>黄凯旋、岑竞仪</v>
          </cell>
          <cell r="E203">
            <v>17.796299000000001</v>
          </cell>
          <cell r="F203" t="str">
            <v>218</v>
          </cell>
          <cell r="G203">
            <v>676.92</v>
          </cell>
          <cell r="H203">
            <v>6686.1</v>
          </cell>
        </row>
        <row r="204">
          <cell r="B204" t="str">
            <v>1602949S</v>
          </cell>
          <cell r="C204" t="str">
            <v>再生医学联合实验室</v>
          </cell>
          <cell r="D204" t="str">
            <v>肖銮娟、陈夷林</v>
          </cell>
          <cell r="E204">
            <v>53.8</v>
          </cell>
          <cell r="F204" t="str">
            <v>345</v>
          </cell>
          <cell r="G204">
            <v>490.56</v>
          </cell>
          <cell r="H204">
            <v>6440.6</v>
          </cell>
        </row>
        <row r="205">
          <cell r="B205" t="str">
            <v>1800622S</v>
          </cell>
          <cell r="C205" t="str">
            <v>环境学院(番禺校区)</v>
          </cell>
          <cell r="D205" t="str">
            <v>江瑞芬</v>
          </cell>
          <cell r="E205">
            <v>51.9</v>
          </cell>
          <cell r="F205" t="str">
            <v>88</v>
          </cell>
          <cell r="G205">
            <v>4882.0200000000004</v>
          </cell>
          <cell r="H205">
            <v>6353.6</v>
          </cell>
        </row>
        <row r="206">
          <cell r="B206" t="str">
            <v>1714432S</v>
          </cell>
          <cell r="C206" t="str">
            <v>生物测试中心</v>
          </cell>
          <cell r="D206" t="str">
            <v>李满妹2、熊思</v>
          </cell>
          <cell r="E206">
            <v>379.95</v>
          </cell>
          <cell r="F206" t="str">
            <v>59</v>
          </cell>
          <cell r="G206">
            <v>737.1</v>
          </cell>
          <cell r="H206">
            <v>6330</v>
          </cell>
        </row>
        <row r="207">
          <cell r="B207" t="str">
            <v>1700608S</v>
          </cell>
          <cell r="C207" t="str">
            <v>环境学院(番禺校区)</v>
          </cell>
          <cell r="D207" t="str">
            <v>何宝燕、韩丽娟</v>
          </cell>
          <cell r="E207">
            <v>69.8</v>
          </cell>
          <cell r="F207" t="str">
            <v>133</v>
          </cell>
          <cell r="G207">
            <v>156.61000000000001</v>
          </cell>
          <cell r="H207">
            <v>6263.6</v>
          </cell>
        </row>
        <row r="208">
          <cell r="B208" t="str">
            <v>2021001723</v>
          </cell>
          <cell r="C208" t="str">
            <v>病原微生物研究院</v>
          </cell>
          <cell r="D208" t="str">
            <v>张辉</v>
          </cell>
          <cell r="E208">
            <v>30.8</v>
          </cell>
          <cell r="F208" t="str">
            <v>42</v>
          </cell>
          <cell r="G208">
            <v>247.13</v>
          </cell>
          <cell r="H208">
            <v>6176</v>
          </cell>
        </row>
        <row r="209">
          <cell r="B209" t="str">
            <v>2020007208</v>
          </cell>
          <cell r="C209" t="str">
            <v>超分子配位化学研究所</v>
          </cell>
          <cell r="D209" t="str">
            <v>郭迪、刘天宇</v>
          </cell>
          <cell r="E209">
            <v>69.5</v>
          </cell>
          <cell r="F209" t="str">
            <v>226</v>
          </cell>
          <cell r="G209">
            <v>123.04</v>
          </cell>
          <cell r="H209">
            <v>6138</v>
          </cell>
        </row>
        <row r="210">
          <cell r="B210" t="str">
            <v>2021017709</v>
          </cell>
          <cell r="C210" t="str">
            <v>病原微生物研究院</v>
          </cell>
          <cell r="D210" t="str">
            <v>张辉</v>
          </cell>
          <cell r="E210">
            <v>38</v>
          </cell>
          <cell r="F210" t="str">
            <v>532</v>
          </cell>
          <cell r="G210">
            <v>573.70000000000005</v>
          </cell>
          <cell r="H210">
            <v>6082.3</v>
          </cell>
        </row>
        <row r="211">
          <cell r="B211" t="str">
            <v>2021000844</v>
          </cell>
          <cell r="C211" t="str">
            <v>生医系药物载体实验室</v>
          </cell>
          <cell r="D211" t="str">
            <v>彭素芬、药载管理员</v>
          </cell>
          <cell r="E211">
            <v>39.950000000000003</v>
          </cell>
          <cell r="F211" t="str">
            <v>989</v>
          </cell>
          <cell r="G211">
            <v>648.48</v>
          </cell>
          <cell r="H211">
            <v>5775.7</v>
          </cell>
        </row>
        <row r="212">
          <cell r="B212" t="str">
            <v>1601420S</v>
          </cell>
          <cell r="C212" t="str">
            <v>环境学院(番禺校区)</v>
          </cell>
          <cell r="D212" t="str">
            <v>冯泽阳、谢依侨</v>
          </cell>
          <cell r="E212">
            <v>55.32</v>
          </cell>
          <cell r="F212" t="str">
            <v>49</v>
          </cell>
          <cell r="G212">
            <v>572.86</v>
          </cell>
          <cell r="H212">
            <v>5708.4</v>
          </cell>
        </row>
        <row r="213">
          <cell r="B213" t="str">
            <v>1710313S</v>
          </cell>
          <cell r="C213" t="str">
            <v>生物工程学系</v>
          </cell>
          <cell r="D213" t="str">
            <v>印尤强、张欣、王婷</v>
          </cell>
          <cell r="E213">
            <v>53</v>
          </cell>
          <cell r="F213" t="str">
            <v>97</v>
          </cell>
          <cell r="G213">
            <v>333.13</v>
          </cell>
          <cell r="H213">
            <v>5689</v>
          </cell>
        </row>
        <row r="214">
          <cell r="B214" t="str">
            <v>1407899S</v>
          </cell>
          <cell r="C214" t="str">
            <v>食品科学与工程系</v>
          </cell>
          <cell r="D214" t="str">
            <v>邱瑞霞</v>
          </cell>
          <cell r="E214">
            <v>31.8</v>
          </cell>
          <cell r="F214" t="str">
            <v>151</v>
          </cell>
          <cell r="G214">
            <v>473.12</v>
          </cell>
          <cell r="H214">
            <v>5677.44</v>
          </cell>
        </row>
        <row r="215">
          <cell r="B215" t="str">
            <v>1716624S</v>
          </cell>
          <cell r="C215" t="str">
            <v>医学实验研究中心</v>
          </cell>
          <cell r="D215" t="str">
            <v>谷景义、于波、余权</v>
          </cell>
          <cell r="E215">
            <v>9.8000000000000007</v>
          </cell>
          <cell r="F215" t="str">
            <v>3144</v>
          </cell>
          <cell r="G215">
            <v>425.61</v>
          </cell>
          <cell r="H215">
            <v>5609.7</v>
          </cell>
        </row>
        <row r="216">
          <cell r="B216" t="str">
            <v>2019000876</v>
          </cell>
          <cell r="C216" t="str">
            <v>环境学院(番禺校区)</v>
          </cell>
          <cell r="D216" t="str">
            <v>宫艳艳</v>
          </cell>
          <cell r="E216">
            <v>32.86</v>
          </cell>
          <cell r="F216" t="str">
            <v>137</v>
          </cell>
          <cell r="G216">
            <v>998.47</v>
          </cell>
          <cell r="H216">
            <v>5574</v>
          </cell>
        </row>
        <row r="217">
          <cell r="B217" t="str">
            <v>1410461S</v>
          </cell>
          <cell r="C217" t="str">
            <v>物理系</v>
          </cell>
          <cell r="D217" t="str">
            <v>陈科球</v>
          </cell>
          <cell r="E217">
            <v>38</v>
          </cell>
          <cell r="F217" t="str">
            <v>99</v>
          </cell>
          <cell r="G217">
            <v>131.44</v>
          </cell>
          <cell r="H217">
            <v>5524.8</v>
          </cell>
        </row>
        <row r="218">
          <cell r="B218" t="str">
            <v>2020014809</v>
          </cell>
          <cell r="C218" t="str">
            <v>环境学院</v>
          </cell>
          <cell r="D218" t="str">
            <v>范晓芸</v>
          </cell>
          <cell r="E218">
            <v>97.9</v>
          </cell>
          <cell r="F218" t="str">
            <v>104</v>
          </cell>
          <cell r="G218">
            <v>1097.08</v>
          </cell>
          <cell r="H218">
            <v>5480</v>
          </cell>
        </row>
        <row r="219">
          <cell r="B219" t="str">
            <v>1807674S</v>
          </cell>
          <cell r="C219" t="str">
            <v>超分子配位化学研究所</v>
          </cell>
          <cell r="D219" t="str">
            <v>刘天宇、郭迪</v>
          </cell>
          <cell r="E219">
            <v>19.98</v>
          </cell>
          <cell r="F219" t="str">
            <v>76</v>
          </cell>
          <cell r="G219">
            <v>89.86</v>
          </cell>
          <cell r="H219">
            <v>5450</v>
          </cell>
        </row>
        <row r="220">
          <cell r="B220" t="str">
            <v>1713728S</v>
          </cell>
          <cell r="C220" t="str">
            <v>食品系食品工程学</v>
          </cell>
          <cell r="D220" t="str">
            <v>刘柳</v>
          </cell>
          <cell r="E220">
            <v>17.735842999999999</v>
          </cell>
          <cell r="F220" t="str">
            <v>146</v>
          </cell>
          <cell r="G220">
            <v>256.26</v>
          </cell>
          <cell r="H220">
            <v>5440.9</v>
          </cell>
        </row>
        <row r="221">
          <cell r="B221" t="str">
            <v>1704268S</v>
          </cell>
          <cell r="C221" t="str">
            <v>化材院实验中心</v>
          </cell>
          <cell r="D221" t="str">
            <v>扶雄辉</v>
          </cell>
          <cell r="E221">
            <v>34</v>
          </cell>
          <cell r="F221" t="str">
            <v>102</v>
          </cell>
          <cell r="G221">
            <v>1097.95</v>
          </cell>
          <cell r="H221">
            <v>5424.87</v>
          </cell>
        </row>
        <row r="222">
          <cell r="B222" t="str">
            <v>1801187S</v>
          </cell>
          <cell r="C222" t="str">
            <v>衰老与再生医学研究院</v>
          </cell>
          <cell r="D222" t="str">
            <v>游婉玲</v>
          </cell>
          <cell r="E222">
            <v>48</v>
          </cell>
          <cell r="F222" t="str">
            <v>304</v>
          </cell>
          <cell r="G222">
            <v>378.7</v>
          </cell>
          <cell r="H222">
            <v>5363</v>
          </cell>
        </row>
        <row r="223">
          <cell r="B223" t="str">
            <v>2021017714</v>
          </cell>
          <cell r="C223" t="str">
            <v>病原微生物研究院</v>
          </cell>
          <cell r="D223" t="str">
            <v>张辉</v>
          </cell>
          <cell r="E223">
            <v>39</v>
          </cell>
          <cell r="F223" t="str">
            <v>907</v>
          </cell>
          <cell r="G223">
            <v>515.52</v>
          </cell>
          <cell r="H223">
            <v>5347.1</v>
          </cell>
        </row>
        <row r="224">
          <cell r="B224" t="str">
            <v>1311415S</v>
          </cell>
          <cell r="C224" t="str">
            <v>医学实验研究中心</v>
          </cell>
          <cell r="D224" t="str">
            <v>于波、余权1、余权、谷景义</v>
          </cell>
          <cell r="E224">
            <v>55.9</v>
          </cell>
          <cell r="F224" t="str">
            <v>182</v>
          </cell>
          <cell r="G224">
            <v>356.19</v>
          </cell>
          <cell r="H224">
            <v>5307.7</v>
          </cell>
        </row>
        <row r="225">
          <cell r="B225" t="str">
            <v>1801439S</v>
          </cell>
          <cell r="C225" t="str">
            <v>衰老与再生医学研究院</v>
          </cell>
          <cell r="D225" t="str">
            <v>游婉玲、陈陟阳</v>
          </cell>
          <cell r="E225">
            <v>49.9</v>
          </cell>
          <cell r="F225" t="str">
            <v>63</v>
          </cell>
          <cell r="G225">
            <v>144.22</v>
          </cell>
          <cell r="H225">
            <v>5166.5</v>
          </cell>
        </row>
        <row r="226">
          <cell r="B226" t="str">
            <v>1601421S</v>
          </cell>
          <cell r="C226" t="str">
            <v>环境学院(番禺校区)</v>
          </cell>
          <cell r="D226" t="str">
            <v>冯泽阳、谢依侨</v>
          </cell>
          <cell r="E226">
            <v>55.32</v>
          </cell>
          <cell r="F226" t="str">
            <v>45</v>
          </cell>
          <cell r="G226">
            <v>636.42999999999995</v>
          </cell>
          <cell r="H226">
            <v>5165.2</v>
          </cell>
        </row>
        <row r="227">
          <cell r="B227" t="str">
            <v>1711731S</v>
          </cell>
          <cell r="C227" t="str">
            <v>生物工程学系</v>
          </cell>
          <cell r="D227" t="str">
            <v>赖超凤、宋其芳、王婷、张欣、杨晓苹、印尤强、吕阳</v>
          </cell>
          <cell r="E227">
            <v>49.9</v>
          </cell>
          <cell r="F227" t="str">
            <v>1147</v>
          </cell>
          <cell r="G227">
            <v>666.65</v>
          </cell>
          <cell r="H227">
            <v>5155.6000000000004</v>
          </cell>
        </row>
        <row r="228">
          <cell r="B228" t="str">
            <v>1204524S</v>
          </cell>
          <cell r="C228" t="str">
            <v>化材院实验中心</v>
          </cell>
          <cell r="D228" t="str">
            <v>田金环、文伟、许佳怡</v>
          </cell>
          <cell r="E228">
            <v>23.3</v>
          </cell>
          <cell r="F228" t="str">
            <v>135</v>
          </cell>
          <cell r="G228">
            <v>215.39</v>
          </cell>
          <cell r="H228">
            <v>5100.75</v>
          </cell>
        </row>
        <row r="229">
          <cell r="B229" t="str">
            <v>1702489S</v>
          </cell>
          <cell r="C229" t="str">
            <v>生物医学转化研究院</v>
          </cell>
          <cell r="D229" t="str">
            <v>钟辉管理员、杨晶管理员</v>
          </cell>
          <cell r="E229">
            <v>58.95</v>
          </cell>
          <cell r="F229" t="str">
            <v>205</v>
          </cell>
          <cell r="G229">
            <v>455.5</v>
          </cell>
          <cell r="H229">
            <v>5072.7</v>
          </cell>
        </row>
        <row r="230">
          <cell r="B230" t="str">
            <v>1803198S</v>
          </cell>
          <cell r="C230" t="str">
            <v>衰老与再生医学研究院</v>
          </cell>
          <cell r="D230" t="str">
            <v>游婉玲、陈陟阳</v>
          </cell>
          <cell r="E230">
            <v>93.9</v>
          </cell>
          <cell r="F230" t="str">
            <v>61</v>
          </cell>
          <cell r="G230">
            <v>102.43</v>
          </cell>
          <cell r="H230">
            <v>4993.1499999999996</v>
          </cell>
        </row>
        <row r="231">
          <cell r="B231" t="str">
            <v>2021004332</v>
          </cell>
          <cell r="C231" t="str">
            <v>生物测试中心</v>
          </cell>
          <cell r="D231" t="str">
            <v>李满妹2</v>
          </cell>
          <cell r="E231">
            <v>12</v>
          </cell>
          <cell r="F231" t="str">
            <v>273</v>
          </cell>
          <cell r="G231">
            <v>479</v>
          </cell>
          <cell r="H231">
            <v>4983.3</v>
          </cell>
        </row>
        <row r="232">
          <cell r="B232" t="str">
            <v>1215486S</v>
          </cell>
          <cell r="C232" t="str">
            <v>粤港澳中枢神经再生研究院</v>
          </cell>
          <cell r="D232" t="str">
            <v>黄永霞</v>
          </cell>
          <cell r="E232">
            <v>46.6</v>
          </cell>
          <cell r="F232" t="str">
            <v>74</v>
          </cell>
          <cell r="G232">
            <v>286.44</v>
          </cell>
          <cell r="H232">
            <v>4929.3999999999996</v>
          </cell>
        </row>
        <row r="233">
          <cell r="B233" t="str">
            <v>11006088</v>
          </cell>
          <cell r="C233" t="str">
            <v>医学实验研究中心</v>
          </cell>
          <cell r="D233" t="str">
            <v>谷景义、于波、余权1、余权</v>
          </cell>
          <cell r="E233">
            <v>11.48</v>
          </cell>
          <cell r="F233" t="str">
            <v>180</v>
          </cell>
          <cell r="G233">
            <v>516.47</v>
          </cell>
          <cell r="H233">
            <v>4867</v>
          </cell>
        </row>
        <row r="234">
          <cell r="B234" t="str">
            <v>2020000532</v>
          </cell>
          <cell r="C234" t="str">
            <v>肿瘤精准医学和病理研究所</v>
          </cell>
          <cell r="D234" t="str">
            <v>贾红玲、董洪梅</v>
          </cell>
          <cell r="E234">
            <v>147.94999999999999</v>
          </cell>
          <cell r="F234" t="str">
            <v>262</v>
          </cell>
          <cell r="G234">
            <v>470.38</v>
          </cell>
          <cell r="H234">
            <v>4768</v>
          </cell>
        </row>
        <row r="235">
          <cell r="B235" t="str">
            <v>1701383S</v>
          </cell>
          <cell r="C235" t="str">
            <v>化材院实验中心</v>
          </cell>
          <cell r="D235" t="str">
            <v>许佳怡、田金环、文伟</v>
          </cell>
          <cell r="E235">
            <v>23.3</v>
          </cell>
          <cell r="F235" t="str">
            <v>149</v>
          </cell>
          <cell r="G235">
            <v>96.4</v>
          </cell>
          <cell r="H235">
            <v>4728</v>
          </cell>
        </row>
        <row r="236">
          <cell r="B236" t="str">
            <v>2019005740</v>
          </cell>
          <cell r="C236" t="str">
            <v>中医学院方证研究中心</v>
          </cell>
          <cell r="D236" t="str">
            <v>张玉佩、刘东东</v>
          </cell>
          <cell r="E236">
            <v>38</v>
          </cell>
          <cell r="F236" t="str">
            <v>329</v>
          </cell>
          <cell r="G236">
            <v>970.07</v>
          </cell>
          <cell r="H236">
            <v>4710.1000000000004</v>
          </cell>
        </row>
        <row r="237">
          <cell r="B237" t="str">
            <v>1503213S</v>
          </cell>
          <cell r="C237" t="str">
            <v>光电工程系</v>
          </cell>
          <cell r="D237" t="str">
            <v>唐洁媛</v>
          </cell>
          <cell r="E237">
            <v>42.79</v>
          </cell>
          <cell r="F237" t="str">
            <v>64</v>
          </cell>
          <cell r="G237">
            <v>424.87</v>
          </cell>
          <cell r="H237">
            <v>4682</v>
          </cell>
        </row>
        <row r="238">
          <cell r="B238" t="str">
            <v>2019007294</v>
          </cell>
          <cell r="C238" t="str">
            <v>生物工程药物重点实验室</v>
          </cell>
          <cell r="D238" t="str">
            <v>刘秋英、陈红霞</v>
          </cell>
          <cell r="E238">
            <v>33</v>
          </cell>
          <cell r="F238" t="str">
            <v>161</v>
          </cell>
          <cell r="G238">
            <v>460.87</v>
          </cell>
          <cell r="H238">
            <v>4640.6000000000004</v>
          </cell>
        </row>
        <row r="239">
          <cell r="B239" t="str">
            <v>2020109005</v>
          </cell>
          <cell r="C239" t="str">
            <v>化学测试中心</v>
          </cell>
          <cell r="D239" t="str">
            <v>徐未、范春林</v>
          </cell>
          <cell r="E239">
            <v>16.989999999999998</v>
          </cell>
          <cell r="F239" t="str">
            <v>105</v>
          </cell>
          <cell r="G239">
            <v>308.10000000000002</v>
          </cell>
          <cell r="H239">
            <v>4560.75</v>
          </cell>
        </row>
        <row r="240">
          <cell r="B240" t="str">
            <v>1800200S</v>
          </cell>
          <cell r="C240" t="str">
            <v>免疫生物学系</v>
          </cell>
          <cell r="D240" t="str">
            <v>黄晓迪、曾祥凤、曾山</v>
          </cell>
          <cell r="E240">
            <v>99.5</v>
          </cell>
          <cell r="F240" t="str">
            <v>302</v>
          </cell>
          <cell r="G240">
            <v>1144.1400000000001</v>
          </cell>
          <cell r="H240">
            <v>4485</v>
          </cell>
        </row>
        <row r="241">
          <cell r="B241" t="str">
            <v>1617373S</v>
          </cell>
          <cell r="C241" t="str">
            <v>先进耐磨蚀及功能材料研究院</v>
          </cell>
          <cell r="D241" t="str">
            <v>饶芝宇、曾大海、王小健、尤德强</v>
          </cell>
          <cell r="E241">
            <v>152.65</v>
          </cell>
          <cell r="F241" t="str">
            <v>25</v>
          </cell>
          <cell r="G241">
            <v>186.73</v>
          </cell>
          <cell r="H241">
            <v>4421.5</v>
          </cell>
        </row>
        <row r="242">
          <cell r="B242" t="str">
            <v>2020109002</v>
          </cell>
          <cell r="C242" t="str">
            <v>化学测试中心</v>
          </cell>
          <cell r="D242" t="str">
            <v>曾瑚瑚、范春林、宋晓娟</v>
          </cell>
          <cell r="E242">
            <v>29.994499999999999</v>
          </cell>
          <cell r="F242" t="str">
            <v>103</v>
          </cell>
          <cell r="G242">
            <v>800.38</v>
          </cell>
          <cell r="H242">
            <v>4393</v>
          </cell>
        </row>
        <row r="243">
          <cell r="B243" t="str">
            <v>1711524S</v>
          </cell>
          <cell r="C243" t="str">
            <v>生物测试中心</v>
          </cell>
          <cell r="D243" t="str">
            <v>李满妹2、李满妹</v>
          </cell>
          <cell r="E243">
            <v>11.45</v>
          </cell>
          <cell r="F243" t="str">
            <v>605</v>
          </cell>
          <cell r="G243">
            <v>204.76</v>
          </cell>
          <cell r="H243">
            <v>4307.55</v>
          </cell>
        </row>
        <row r="244">
          <cell r="B244" t="str">
            <v>1703114S</v>
          </cell>
          <cell r="C244" t="str">
            <v>化学测试中心</v>
          </cell>
          <cell r="D244" t="str">
            <v>范春林、宋晓娟、曾瑚瑚</v>
          </cell>
          <cell r="E244">
            <v>34.96</v>
          </cell>
          <cell r="F244" t="str">
            <v>16</v>
          </cell>
          <cell r="G244">
            <v>1480.39</v>
          </cell>
          <cell r="H244">
            <v>4300</v>
          </cell>
        </row>
        <row r="245">
          <cell r="B245" t="str">
            <v>2019008298</v>
          </cell>
          <cell r="C245" t="str">
            <v>超分子配位化学研究所</v>
          </cell>
          <cell r="D245" t="str">
            <v>刘天宇、郭迪</v>
          </cell>
          <cell r="E245">
            <v>66.285960000000003</v>
          </cell>
          <cell r="F245" t="str">
            <v>15</v>
          </cell>
          <cell r="G245">
            <v>6241.45</v>
          </cell>
          <cell r="H245">
            <v>4200</v>
          </cell>
        </row>
        <row r="246">
          <cell r="B246" t="str">
            <v>09002198</v>
          </cell>
          <cell r="C246" t="str">
            <v>物理系</v>
          </cell>
          <cell r="D246" t="str">
            <v>陈科球</v>
          </cell>
          <cell r="E246">
            <v>13.78</v>
          </cell>
          <cell r="F246" t="str">
            <v>35</v>
          </cell>
          <cell r="G246">
            <v>333.64</v>
          </cell>
          <cell r="H246">
            <v>4162.8</v>
          </cell>
        </row>
        <row r="247">
          <cell r="B247" t="str">
            <v>1803196S</v>
          </cell>
          <cell r="C247" t="str">
            <v>衰老与再生医学研究院</v>
          </cell>
          <cell r="D247" t="str">
            <v>刘波、游婉玲</v>
          </cell>
          <cell r="E247">
            <v>279.89999999999998</v>
          </cell>
          <cell r="F247" t="str">
            <v>85</v>
          </cell>
          <cell r="G247">
            <v>230.14</v>
          </cell>
          <cell r="H247">
            <v>4115.3999999999996</v>
          </cell>
        </row>
        <row r="248">
          <cell r="B248" t="str">
            <v>11005029-3</v>
          </cell>
          <cell r="C248" t="str">
            <v>粤港澳中枢神经再生研究院</v>
          </cell>
          <cell r="D248" t="str">
            <v>段娟</v>
          </cell>
          <cell r="E248">
            <v>19.8</v>
          </cell>
          <cell r="F248" t="str">
            <v>104</v>
          </cell>
          <cell r="G248">
            <v>1184.07</v>
          </cell>
          <cell r="H248">
            <v>3993.7</v>
          </cell>
        </row>
        <row r="249">
          <cell r="B249" t="str">
            <v>1810652S</v>
          </cell>
          <cell r="C249" t="str">
            <v>食品安全与营养研究院</v>
          </cell>
          <cell r="D249" t="str">
            <v>叶蕾</v>
          </cell>
          <cell r="E249">
            <v>87</v>
          </cell>
          <cell r="F249" t="str">
            <v>14</v>
          </cell>
          <cell r="G249">
            <v>69.03</v>
          </cell>
          <cell r="H249">
            <v>3981.5</v>
          </cell>
        </row>
        <row r="250">
          <cell r="B250" t="str">
            <v>2019001599</v>
          </cell>
          <cell r="C250" t="str">
            <v>分子医学病毒研究所</v>
          </cell>
          <cell r="D250" t="str">
            <v>毛元威、贾红玲、张乔</v>
          </cell>
          <cell r="E250">
            <v>110.85</v>
          </cell>
          <cell r="F250" t="str">
            <v>20</v>
          </cell>
          <cell r="G250">
            <v>126.71</v>
          </cell>
          <cell r="H250">
            <v>3889</v>
          </cell>
        </row>
        <row r="251">
          <cell r="B251" t="str">
            <v>11000839</v>
          </cell>
          <cell r="C251" t="str">
            <v>生物工程药物重点实验室</v>
          </cell>
          <cell r="D251" t="str">
            <v>周玉英、陈红霞</v>
          </cell>
          <cell r="E251">
            <v>16.100000000000001</v>
          </cell>
          <cell r="F251" t="str">
            <v>1567</v>
          </cell>
          <cell r="G251">
            <v>1314.87</v>
          </cell>
          <cell r="H251">
            <v>3859.26</v>
          </cell>
        </row>
        <row r="252">
          <cell r="B252" t="str">
            <v>1505688S</v>
          </cell>
          <cell r="C252" t="str">
            <v>生物医学转化研究院</v>
          </cell>
          <cell r="D252" t="str">
            <v>杨晶管理员、钟辉管理员</v>
          </cell>
          <cell r="E252">
            <v>22.864999999999998</v>
          </cell>
          <cell r="F252" t="str">
            <v>142</v>
          </cell>
          <cell r="G252">
            <v>362.38</v>
          </cell>
          <cell r="H252">
            <v>3848.8</v>
          </cell>
        </row>
        <row r="253">
          <cell r="B253" t="str">
            <v>1205710S</v>
          </cell>
          <cell r="C253" t="str">
            <v>生医系药物载体实验室</v>
          </cell>
          <cell r="D253" t="str">
            <v>彭素芬、药载管理员</v>
          </cell>
          <cell r="E253">
            <v>37.9</v>
          </cell>
          <cell r="F253" t="str">
            <v>57</v>
          </cell>
          <cell r="G253">
            <v>247.42</v>
          </cell>
          <cell r="H253">
            <v>3843.9</v>
          </cell>
        </row>
        <row r="254">
          <cell r="B254" t="str">
            <v>1801185S</v>
          </cell>
          <cell r="C254" t="str">
            <v>衰老与再生医学研究院</v>
          </cell>
          <cell r="D254" t="str">
            <v>刘波、游婉玲</v>
          </cell>
          <cell r="E254">
            <v>45</v>
          </cell>
          <cell r="F254" t="str">
            <v>877</v>
          </cell>
          <cell r="G254">
            <v>645.96</v>
          </cell>
          <cell r="H254">
            <v>3823.84</v>
          </cell>
        </row>
        <row r="255">
          <cell r="B255" t="str">
            <v>07002493</v>
          </cell>
          <cell r="C255" t="str">
            <v>物理系</v>
          </cell>
          <cell r="D255" t="str">
            <v>陈科球</v>
          </cell>
          <cell r="E255">
            <v>39.847797999999997</v>
          </cell>
          <cell r="F255" t="str">
            <v>145</v>
          </cell>
          <cell r="G255">
            <v>111.02</v>
          </cell>
          <cell r="H255">
            <v>3803.4</v>
          </cell>
        </row>
        <row r="256">
          <cell r="B256" t="str">
            <v>2020005054</v>
          </cell>
          <cell r="C256" t="str">
            <v>医学生物化学与分子生物学系</v>
          </cell>
          <cell r="D256" t="str">
            <v>薛芸霞、贾红玲</v>
          </cell>
          <cell r="E256">
            <v>50</v>
          </cell>
          <cell r="F256" t="str">
            <v>525</v>
          </cell>
          <cell r="G256">
            <v>188.85</v>
          </cell>
          <cell r="H256">
            <v>3774.8</v>
          </cell>
        </row>
        <row r="257">
          <cell r="B257" t="str">
            <v>2020001954</v>
          </cell>
          <cell r="C257" t="str">
            <v>生物工程学系</v>
          </cell>
          <cell r="D257" t="str">
            <v>宋其芳、王婷、吕阳、杨晓苹、张欣、赖超凤、印尤强</v>
          </cell>
          <cell r="E257">
            <v>39.942</v>
          </cell>
          <cell r="F257" t="str">
            <v>412</v>
          </cell>
          <cell r="G257">
            <v>771.43</v>
          </cell>
          <cell r="H257">
            <v>3770.55</v>
          </cell>
        </row>
        <row r="258">
          <cell r="B258" t="str">
            <v>2020007859</v>
          </cell>
          <cell r="C258" t="str">
            <v>食品安全与营养研究院</v>
          </cell>
          <cell r="D258" t="str">
            <v>石磊、叶蕾</v>
          </cell>
          <cell r="E258">
            <v>43.2</v>
          </cell>
          <cell r="F258" t="str">
            <v>22</v>
          </cell>
          <cell r="G258">
            <v>134.85</v>
          </cell>
          <cell r="H258">
            <v>3756.6</v>
          </cell>
        </row>
        <row r="259">
          <cell r="B259" t="str">
            <v>1702801S</v>
          </cell>
          <cell r="C259" t="str">
            <v>环境学院(番禺校区)</v>
          </cell>
          <cell r="D259" t="str">
            <v>谢依侨</v>
          </cell>
          <cell r="E259">
            <v>25.5</v>
          </cell>
          <cell r="F259" t="str">
            <v>142</v>
          </cell>
          <cell r="G259">
            <v>242.35</v>
          </cell>
          <cell r="H259">
            <v>3616.8</v>
          </cell>
        </row>
        <row r="260">
          <cell r="B260" t="str">
            <v>1801177S</v>
          </cell>
          <cell r="C260" t="str">
            <v>微生物与免疫学系</v>
          </cell>
          <cell r="D260" t="str">
            <v>游婉玲、胡乾</v>
          </cell>
          <cell r="E260">
            <v>169.95</v>
          </cell>
          <cell r="F260" t="str">
            <v>19</v>
          </cell>
          <cell r="G260">
            <v>96.1</v>
          </cell>
          <cell r="H260">
            <v>3562</v>
          </cell>
        </row>
        <row r="261">
          <cell r="B261" t="str">
            <v>1710801S</v>
          </cell>
          <cell r="C261" t="str">
            <v>化学测试中心</v>
          </cell>
          <cell r="D261" t="str">
            <v>范春林、徐未</v>
          </cell>
          <cell r="E261">
            <v>29.4</v>
          </cell>
          <cell r="F261" t="str">
            <v>182</v>
          </cell>
          <cell r="G261">
            <v>174.72</v>
          </cell>
          <cell r="H261">
            <v>3522.8</v>
          </cell>
        </row>
        <row r="262">
          <cell r="B262" t="str">
            <v>2020109003</v>
          </cell>
          <cell r="C262" t="str">
            <v>化学测试中心</v>
          </cell>
          <cell r="D262" t="str">
            <v>范春林、徐未</v>
          </cell>
          <cell r="E262">
            <v>22.998999999999999</v>
          </cell>
          <cell r="F262" t="str">
            <v>111</v>
          </cell>
          <cell r="G262">
            <v>234.1</v>
          </cell>
          <cell r="H262">
            <v>3512.55</v>
          </cell>
        </row>
        <row r="263">
          <cell r="B263" t="str">
            <v>1803194S</v>
          </cell>
          <cell r="C263" t="str">
            <v>衰老与再生医学研究院</v>
          </cell>
          <cell r="D263" t="str">
            <v>游婉玲、刘波</v>
          </cell>
          <cell r="E263">
            <v>64</v>
          </cell>
          <cell r="F263" t="str">
            <v>480</v>
          </cell>
          <cell r="G263">
            <v>481.92</v>
          </cell>
          <cell r="H263">
            <v>3504.6</v>
          </cell>
        </row>
        <row r="264">
          <cell r="B264" t="str">
            <v>1505689S</v>
          </cell>
          <cell r="C264" t="str">
            <v>生物医学转化研究院</v>
          </cell>
          <cell r="D264" t="str">
            <v>钟辉管理员、杨晶管理员</v>
          </cell>
          <cell r="E264">
            <v>22.864999999999998</v>
          </cell>
          <cell r="F264" t="str">
            <v>127</v>
          </cell>
          <cell r="G264">
            <v>347.15</v>
          </cell>
          <cell r="H264">
            <v>3379.7</v>
          </cell>
        </row>
        <row r="265">
          <cell r="B265" t="str">
            <v>1402273S</v>
          </cell>
          <cell r="C265" t="str">
            <v>食品科学与工程系</v>
          </cell>
          <cell r="D265" t="str">
            <v>刘柳</v>
          </cell>
          <cell r="E265">
            <v>29.7</v>
          </cell>
          <cell r="F265" t="str">
            <v>85</v>
          </cell>
          <cell r="G265">
            <v>218.29</v>
          </cell>
          <cell r="H265">
            <v>3274.35</v>
          </cell>
        </row>
        <row r="266">
          <cell r="B266" t="str">
            <v>11005651</v>
          </cell>
          <cell r="C266" t="str">
            <v>生医系药物载体实验室</v>
          </cell>
          <cell r="D266" t="str">
            <v>彭素芬、药载管理员</v>
          </cell>
          <cell r="E266">
            <v>31.591999999999999</v>
          </cell>
          <cell r="F266" t="str">
            <v>151</v>
          </cell>
          <cell r="G266">
            <v>136.81</v>
          </cell>
          <cell r="H266">
            <v>3261.25</v>
          </cell>
        </row>
        <row r="267">
          <cell r="B267" t="str">
            <v>11000846</v>
          </cell>
          <cell r="C267" t="str">
            <v>发育与再生生物学系</v>
          </cell>
          <cell r="D267" t="str">
            <v>肖銮娟、陈夷林</v>
          </cell>
          <cell r="E267">
            <v>41.5</v>
          </cell>
          <cell r="F267" t="str">
            <v>225</v>
          </cell>
          <cell r="G267">
            <v>1321.61</v>
          </cell>
          <cell r="H267">
            <v>3240</v>
          </cell>
        </row>
        <row r="268">
          <cell r="B268" t="str">
            <v>1403937S</v>
          </cell>
          <cell r="C268" t="str">
            <v>神经科学和创新药物研究联合实验室</v>
          </cell>
          <cell r="D268" t="str">
            <v>彭颖慧、彭颖慧</v>
          </cell>
          <cell r="E268">
            <v>331.02</v>
          </cell>
          <cell r="F268" t="str">
            <v>63</v>
          </cell>
          <cell r="G268">
            <v>1543.93</v>
          </cell>
          <cell r="H268">
            <v>3200</v>
          </cell>
        </row>
        <row r="269">
          <cell r="B269" t="str">
            <v>1812848S</v>
          </cell>
          <cell r="C269" t="str">
            <v>化材院实验中心</v>
          </cell>
          <cell r="D269" t="str">
            <v>林玲</v>
          </cell>
          <cell r="E269">
            <v>60.45</v>
          </cell>
          <cell r="F269" t="str">
            <v>96</v>
          </cell>
          <cell r="G269">
            <v>620.04999999999995</v>
          </cell>
          <cell r="H269">
            <v>3191</v>
          </cell>
        </row>
        <row r="270">
          <cell r="B270" t="str">
            <v>1615702S</v>
          </cell>
          <cell r="C270" t="str">
            <v>食品系食品工程学</v>
          </cell>
          <cell r="D270" t="str">
            <v>虞兵、刘柳</v>
          </cell>
          <cell r="E270">
            <v>60</v>
          </cell>
          <cell r="F270" t="str">
            <v>68</v>
          </cell>
          <cell r="G270">
            <v>108.21</v>
          </cell>
          <cell r="H270">
            <v>3188.5</v>
          </cell>
        </row>
        <row r="271">
          <cell r="B271" t="str">
            <v>1802278S</v>
          </cell>
          <cell r="C271" t="str">
            <v>粤港澳中枢神经再生研究院</v>
          </cell>
          <cell r="D271" t="str">
            <v>黄永霞</v>
          </cell>
          <cell r="E271">
            <v>155</v>
          </cell>
          <cell r="F271" t="str">
            <v>34</v>
          </cell>
          <cell r="G271">
            <v>58.62</v>
          </cell>
          <cell r="H271">
            <v>3187</v>
          </cell>
        </row>
        <row r="272">
          <cell r="B272" t="str">
            <v>1500026S</v>
          </cell>
          <cell r="C272" t="str">
            <v>化材院实验中心</v>
          </cell>
          <cell r="D272" t="str">
            <v>文伟、许佳怡、田金环</v>
          </cell>
          <cell r="E272">
            <v>49.88</v>
          </cell>
          <cell r="F272" t="str">
            <v>88</v>
          </cell>
          <cell r="G272">
            <v>185</v>
          </cell>
          <cell r="H272">
            <v>3179</v>
          </cell>
        </row>
        <row r="273">
          <cell r="B273" t="str">
            <v>1505687S</v>
          </cell>
          <cell r="C273" t="str">
            <v>生物医学转化研究院</v>
          </cell>
          <cell r="D273" t="str">
            <v>钟辉管理员、杨晶管理员</v>
          </cell>
          <cell r="E273">
            <v>22.864999999999998</v>
          </cell>
          <cell r="F273" t="str">
            <v>254</v>
          </cell>
          <cell r="G273">
            <v>451.04</v>
          </cell>
          <cell r="H273">
            <v>3148.9</v>
          </cell>
        </row>
        <row r="274">
          <cell r="B274" t="str">
            <v>2019024454</v>
          </cell>
          <cell r="C274" t="str">
            <v>超分子配位化学研究所</v>
          </cell>
          <cell r="D274" t="str">
            <v>郭迪、刘天宇</v>
          </cell>
          <cell r="E274">
            <v>32.85</v>
          </cell>
          <cell r="F274" t="str">
            <v>82</v>
          </cell>
          <cell r="G274">
            <v>121.83</v>
          </cell>
          <cell r="H274">
            <v>3045.5</v>
          </cell>
        </row>
        <row r="275">
          <cell r="B275" t="str">
            <v>2020006574</v>
          </cell>
          <cell r="C275" t="str">
            <v>生命科学与技术国家级实验教学示范中心</v>
          </cell>
          <cell r="D275" t="str">
            <v>张欣、宋超、李淑芳</v>
          </cell>
          <cell r="E275">
            <v>43.3</v>
          </cell>
          <cell r="F275" t="str">
            <v>280</v>
          </cell>
          <cell r="G275">
            <v>793.35</v>
          </cell>
          <cell r="H275">
            <v>3014.2</v>
          </cell>
        </row>
        <row r="276">
          <cell r="B276" t="str">
            <v>1801173S</v>
          </cell>
          <cell r="C276" t="str">
            <v>中药生物技术研究所</v>
          </cell>
          <cell r="D276" t="str">
            <v>郭子正、朱建华</v>
          </cell>
          <cell r="E276">
            <v>119.2</v>
          </cell>
          <cell r="F276" t="str">
            <v>15</v>
          </cell>
          <cell r="G276">
            <v>960.87</v>
          </cell>
          <cell r="H276">
            <v>2996</v>
          </cell>
        </row>
        <row r="277">
          <cell r="B277" t="str">
            <v>08004779</v>
          </cell>
          <cell r="C277" t="str">
            <v>再生医学联合实验室</v>
          </cell>
          <cell r="D277" t="str">
            <v>李艳梅</v>
          </cell>
          <cell r="E277">
            <v>44.389079000000002</v>
          </cell>
          <cell r="F277" t="str">
            <v>404</v>
          </cell>
          <cell r="G277">
            <v>348.36</v>
          </cell>
          <cell r="H277">
            <v>2978.2</v>
          </cell>
        </row>
        <row r="278">
          <cell r="B278" t="str">
            <v>1809950S</v>
          </cell>
          <cell r="C278" t="str">
            <v>生物测试中心</v>
          </cell>
          <cell r="D278" t="str">
            <v>朱自荣</v>
          </cell>
          <cell r="E278">
            <v>0</v>
          </cell>
          <cell r="F278" t="str">
            <v>84</v>
          </cell>
          <cell r="G278">
            <v>127.46</v>
          </cell>
          <cell r="H278">
            <v>2852.4</v>
          </cell>
        </row>
        <row r="279">
          <cell r="B279" t="str">
            <v>10001707</v>
          </cell>
          <cell r="C279" t="str">
            <v>再生医学联合实验室</v>
          </cell>
          <cell r="D279" t="str">
            <v>陈夷林</v>
          </cell>
          <cell r="E279">
            <v>40.545749999999998</v>
          </cell>
          <cell r="F279" t="str">
            <v>30</v>
          </cell>
          <cell r="G279">
            <v>320.05</v>
          </cell>
          <cell r="H279">
            <v>2845.7</v>
          </cell>
        </row>
        <row r="280">
          <cell r="B280" t="str">
            <v>11007036</v>
          </cell>
          <cell r="C280" t="str">
            <v>生科院中心实验室</v>
          </cell>
          <cell r="D280" t="str">
            <v>苏虹</v>
          </cell>
          <cell r="E280">
            <v>45</v>
          </cell>
          <cell r="F280" t="str">
            <v>10</v>
          </cell>
          <cell r="G280">
            <v>2599.56</v>
          </cell>
          <cell r="H280">
            <v>2800</v>
          </cell>
        </row>
        <row r="281">
          <cell r="B281" t="str">
            <v>1809509S</v>
          </cell>
          <cell r="C281" t="str">
            <v>环境学院(番禺校区)</v>
          </cell>
          <cell r="D281" t="str">
            <v>庄莉</v>
          </cell>
          <cell r="E281">
            <v>39</v>
          </cell>
          <cell r="F281" t="str">
            <v>56</v>
          </cell>
          <cell r="G281">
            <v>184.8</v>
          </cell>
          <cell r="H281">
            <v>2771.85</v>
          </cell>
        </row>
        <row r="282">
          <cell r="B282" t="str">
            <v>11006089</v>
          </cell>
          <cell r="C282" t="str">
            <v>医学实验研究中心</v>
          </cell>
          <cell r="D282" t="str">
            <v>余权、谷景义、于波</v>
          </cell>
          <cell r="E282">
            <v>23</v>
          </cell>
          <cell r="F282" t="str">
            <v>286</v>
          </cell>
          <cell r="G282">
            <v>240.43</v>
          </cell>
          <cell r="H282">
            <v>2757.9</v>
          </cell>
        </row>
        <row r="283">
          <cell r="B283" t="str">
            <v>1200546S</v>
          </cell>
          <cell r="C283" t="str">
            <v>生医系药物载体实验室</v>
          </cell>
          <cell r="D283" t="str">
            <v>李承花、彭素芬、纪鑫</v>
          </cell>
          <cell r="E283">
            <v>29.8</v>
          </cell>
          <cell r="F283" t="str">
            <v>17</v>
          </cell>
          <cell r="G283">
            <v>90.59</v>
          </cell>
          <cell r="H283">
            <v>2718.3</v>
          </cell>
        </row>
        <row r="284">
          <cell r="B284" t="str">
            <v>1714013S</v>
          </cell>
          <cell r="C284" t="str">
            <v>光子技术研究院</v>
          </cell>
          <cell r="D284" t="str">
            <v>郭团、汪倩、谢晓东</v>
          </cell>
          <cell r="E284">
            <v>80.441491999999997</v>
          </cell>
          <cell r="F284" t="str">
            <v>78</v>
          </cell>
          <cell r="G284">
            <v>139.54</v>
          </cell>
          <cell r="H284">
            <v>2680.4</v>
          </cell>
        </row>
        <row r="285">
          <cell r="B285" t="str">
            <v>1505691S</v>
          </cell>
          <cell r="C285" t="str">
            <v>生物医学转化研究院</v>
          </cell>
          <cell r="D285" t="str">
            <v>尹芝南、钟辉管理员、刘凤管理员</v>
          </cell>
          <cell r="E285">
            <v>17.14</v>
          </cell>
          <cell r="F285" t="str">
            <v>205</v>
          </cell>
          <cell r="G285">
            <v>821.46</v>
          </cell>
          <cell r="H285">
            <v>2657.8</v>
          </cell>
        </row>
        <row r="286">
          <cell r="B286" t="str">
            <v>1201018S</v>
          </cell>
          <cell r="C286" t="str">
            <v>赤潮与海洋生物学研究中心</v>
          </cell>
          <cell r="D286" t="str">
            <v>黄凯旋</v>
          </cell>
          <cell r="E286">
            <v>39</v>
          </cell>
          <cell r="F286" t="str">
            <v>73</v>
          </cell>
          <cell r="G286">
            <v>441.28</v>
          </cell>
          <cell r="H286">
            <v>2632.2</v>
          </cell>
        </row>
        <row r="287">
          <cell r="B287" t="str">
            <v>10002236</v>
          </cell>
          <cell r="C287" t="str">
            <v>功能蛋白质研究中心</v>
          </cell>
          <cell r="D287" t="str">
            <v>刘小会、刘朗夏</v>
          </cell>
          <cell r="E287">
            <v>8.2728909999999996</v>
          </cell>
          <cell r="F287" t="str">
            <v>994</v>
          </cell>
          <cell r="G287">
            <v>135.03</v>
          </cell>
          <cell r="H287">
            <v>2603.3000000000002</v>
          </cell>
        </row>
        <row r="288">
          <cell r="B288" t="str">
            <v>2019000984</v>
          </cell>
          <cell r="C288" t="str">
            <v>化材院实验中心</v>
          </cell>
          <cell r="D288" t="str">
            <v>田金环、许佳怡</v>
          </cell>
          <cell r="E288">
            <v>49.98</v>
          </cell>
          <cell r="F288" t="str">
            <v>26</v>
          </cell>
          <cell r="G288">
            <v>289.31</v>
          </cell>
          <cell r="H288">
            <v>2602.5</v>
          </cell>
        </row>
        <row r="289">
          <cell r="B289" t="str">
            <v>2020007861</v>
          </cell>
          <cell r="C289" t="str">
            <v>食品安全与营养研究院</v>
          </cell>
          <cell r="D289" t="str">
            <v>石磊、叶蕾</v>
          </cell>
          <cell r="E289">
            <v>120.7</v>
          </cell>
          <cell r="F289" t="str">
            <v>11</v>
          </cell>
          <cell r="G289">
            <v>118.38</v>
          </cell>
          <cell r="H289">
            <v>2536.8000000000002</v>
          </cell>
        </row>
        <row r="290">
          <cell r="B290" t="str">
            <v>1800753S</v>
          </cell>
          <cell r="C290" t="str">
            <v>中医学院方证研究中心</v>
          </cell>
          <cell r="D290" t="str">
            <v>刘东东、吴燕萍、张玉佩</v>
          </cell>
          <cell r="E290">
            <v>45.1</v>
          </cell>
          <cell r="F290" t="str">
            <v>36</v>
          </cell>
          <cell r="G290">
            <v>333.05</v>
          </cell>
          <cell r="H290">
            <v>2466.8000000000002</v>
          </cell>
        </row>
        <row r="291">
          <cell r="B291" t="str">
            <v>2019003997</v>
          </cell>
          <cell r="C291" t="str">
            <v>光子技术研究院</v>
          </cell>
          <cell r="D291" t="str">
            <v>孙立朋、林文夫、谢晓东</v>
          </cell>
          <cell r="E291">
            <v>20.116665999999999</v>
          </cell>
          <cell r="F291" t="str">
            <v>175</v>
          </cell>
          <cell r="G291">
            <v>2464.79</v>
          </cell>
          <cell r="H291">
            <v>2464.7600000000002</v>
          </cell>
        </row>
        <row r="292">
          <cell r="B292" t="str">
            <v>11000841</v>
          </cell>
          <cell r="C292" t="str">
            <v>生物工程药物重点实验室</v>
          </cell>
          <cell r="D292" t="str">
            <v>郭淑军、陈红霞</v>
          </cell>
          <cell r="E292">
            <v>22.959</v>
          </cell>
          <cell r="F292" t="str">
            <v>143</v>
          </cell>
          <cell r="G292">
            <v>309.57</v>
          </cell>
          <cell r="H292">
            <v>2394.6</v>
          </cell>
        </row>
        <row r="293">
          <cell r="B293" t="str">
            <v>11005029-1</v>
          </cell>
          <cell r="C293" t="str">
            <v>粤港澳中枢神经再生研究院</v>
          </cell>
          <cell r="D293" t="str">
            <v>段娟</v>
          </cell>
          <cell r="E293">
            <v>19.8</v>
          </cell>
          <cell r="F293" t="str">
            <v>233</v>
          </cell>
          <cell r="G293">
            <v>886.42</v>
          </cell>
          <cell r="H293">
            <v>2388.85</v>
          </cell>
        </row>
        <row r="294">
          <cell r="B294" t="str">
            <v>1712344S</v>
          </cell>
          <cell r="C294" t="str">
            <v>生物工程药物重点实验室</v>
          </cell>
          <cell r="D294" t="str">
            <v>陈红霞、刘秋英</v>
          </cell>
          <cell r="E294">
            <v>24.95</v>
          </cell>
          <cell r="F294" t="str">
            <v>66</v>
          </cell>
          <cell r="G294">
            <v>96.11</v>
          </cell>
          <cell r="H294">
            <v>2294.5</v>
          </cell>
        </row>
        <row r="295">
          <cell r="B295" t="str">
            <v>11006590</v>
          </cell>
          <cell r="C295" t="str">
            <v>环境与气候研究院</v>
          </cell>
          <cell r="D295" t="str">
            <v>邓硕</v>
          </cell>
          <cell r="E295">
            <v>75.849999999999994</v>
          </cell>
          <cell r="F295" t="str">
            <v>49</v>
          </cell>
          <cell r="G295">
            <v>171.46</v>
          </cell>
          <cell r="H295">
            <v>2204.4</v>
          </cell>
        </row>
        <row r="296">
          <cell r="B296" t="str">
            <v>1600266S</v>
          </cell>
          <cell r="C296" t="str">
            <v>医学实验研究中心</v>
          </cell>
          <cell r="D296" t="str">
            <v>余权1、刘革修、余权</v>
          </cell>
          <cell r="E296">
            <v>6.4050000000000002</v>
          </cell>
          <cell r="F296" t="str">
            <v>245</v>
          </cell>
          <cell r="G296">
            <v>198.59</v>
          </cell>
          <cell r="H296">
            <v>2199.1</v>
          </cell>
        </row>
        <row r="297">
          <cell r="B297" t="str">
            <v>1707302S</v>
          </cell>
          <cell r="C297" t="str">
            <v>化材院实验中心</v>
          </cell>
          <cell r="D297" t="str">
            <v>许佳怡、文伟</v>
          </cell>
          <cell r="E297">
            <v>30</v>
          </cell>
          <cell r="F297" t="str">
            <v>35</v>
          </cell>
          <cell r="G297">
            <v>270.32</v>
          </cell>
          <cell r="H297">
            <v>2186.9</v>
          </cell>
        </row>
        <row r="298">
          <cell r="B298" t="str">
            <v>1800363S</v>
          </cell>
          <cell r="C298" t="str">
            <v>食品系食品工程学</v>
          </cell>
          <cell r="D298" t="str">
            <v>刘柳</v>
          </cell>
          <cell r="E298">
            <v>27.8</v>
          </cell>
          <cell r="F298" t="str">
            <v>83</v>
          </cell>
          <cell r="G298">
            <v>237.92</v>
          </cell>
          <cell r="H298">
            <v>2182.5</v>
          </cell>
        </row>
        <row r="299">
          <cell r="B299" t="str">
            <v>1505686S</v>
          </cell>
          <cell r="C299" t="str">
            <v>生物医学转化研究院</v>
          </cell>
          <cell r="D299" t="str">
            <v>钟辉管理员、杨晶管理员</v>
          </cell>
          <cell r="E299">
            <v>22.864999999999998</v>
          </cell>
          <cell r="F299" t="str">
            <v>174</v>
          </cell>
          <cell r="G299">
            <v>526.85</v>
          </cell>
          <cell r="H299">
            <v>2151.6999999999998</v>
          </cell>
        </row>
        <row r="300">
          <cell r="B300" t="str">
            <v>2019000933</v>
          </cell>
          <cell r="C300" t="str">
            <v>化材院实验中心</v>
          </cell>
          <cell r="D300" t="str">
            <v>许佳怡、文伟、田金环</v>
          </cell>
          <cell r="E300">
            <v>89.97</v>
          </cell>
          <cell r="F300" t="str">
            <v>1053</v>
          </cell>
          <cell r="G300">
            <v>212.18</v>
          </cell>
          <cell r="H300">
            <v>2138.1</v>
          </cell>
        </row>
        <row r="301">
          <cell r="B301" t="str">
            <v>2020001253</v>
          </cell>
          <cell r="C301" t="str">
            <v>华文学院</v>
          </cell>
          <cell r="D301" t="str">
            <v>霍梦环、张金桥</v>
          </cell>
          <cell r="E301">
            <v>65.53</v>
          </cell>
          <cell r="F301" t="str">
            <v>56</v>
          </cell>
          <cell r="G301">
            <v>366.18</v>
          </cell>
          <cell r="H301">
            <v>2105.1999999999998</v>
          </cell>
        </row>
        <row r="302">
          <cell r="B302" t="str">
            <v>1716494S</v>
          </cell>
          <cell r="C302" t="str">
            <v>光子技术研究院</v>
          </cell>
          <cell r="D302" t="str">
            <v>林文夫、谢晓东、孙立朋</v>
          </cell>
          <cell r="E302">
            <v>52.18</v>
          </cell>
          <cell r="F302" t="str">
            <v>171</v>
          </cell>
          <cell r="G302">
            <v>2157.69</v>
          </cell>
          <cell r="H302">
            <v>2094.09</v>
          </cell>
        </row>
        <row r="303">
          <cell r="B303" t="str">
            <v>2019016630</v>
          </cell>
          <cell r="C303" t="str">
            <v>超分子配位化学研究所</v>
          </cell>
          <cell r="D303" t="str">
            <v>郭迪、刘天宇</v>
          </cell>
          <cell r="E303">
            <v>49.83</v>
          </cell>
          <cell r="F303" t="str">
            <v>74</v>
          </cell>
          <cell r="G303">
            <v>82.41</v>
          </cell>
          <cell r="H303">
            <v>2060.25</v>
          </cell>
        </row>
        <row r="304">
          <cell r="B304" t="str">
            <v>1406839S</v>
          </cell>
          <cell r="C304" t="str">
            <v>功能蛋白质研究中心</v>
          </cell>
          <cell r="D304" t="str">
            <v>李楠</v>
          </cell>
          <cell r="E304">
            <v>19.5</v>
          </cell>
          <cell r="F304" t="str">
            <v>58</v>
          </cell>
          <cell r="G304">
            <v>68.3</v>
          </cell>
          <cell r="H304">
            <v>2048.4</v>
          </cell>
        </row>
        <row r="305">
          <cell r="B305" t="str">
            <v>2020020064</v>
          </cell>
          <cell r="C305" t="str">
            <v>先进耐磨蚀及功能材料研究院</v>
          </cell>
          <cell r="D305" t="str">
            <v>尤德强、饶芝宇、曾大海</v>
          </cell>
          <cell r="E305">
            <v>35</v>
          </cell>
          <cell r="F305" t="str">
            <v>115</v>
          </cell>
          <cell r="G305">
            <v>225.34</v>
          </cell>
          <cell r="H305">
            <v>2043.8</v>
          </cell>
        </row>
        <row r="306">
          <cell r="B306" t="str">
            <v>1309619S</v>
          </cell>
          <cell r="C306" t="str">
            <v>光子技术研究院</v>
          </cell>
          <cell r="D306" t="str">
            <v>孙立朋、谢晓东、林文夫</v>
          </cell>
          <cell r="E306">
            <v>38.840000000000003</v>
          </cell>
          <cell r="F306" t="str">
            <v>173</v>
          </cell>
          <cell r="G306">
            <v>2079.2399999999998</v>
          </cell>
          <cell r="H306">
            <v>2021.48</v>
          </cell>
        </row>
        <row r="307">
          <cell r="B307" t="str">
            <v>1809761S</v>
          </cell>
          <cell r="C307" t="str">
            <v>医学实验研究中心</v>
          </cell>
          <cell r="D307" t="str">
            <v>谷景义、余权、于波</v>
          </cell>
          <cell r="E307">
            <v>10</v>
          </cell>
          <cell r="F307" t="str">
            <v>559</v>
          </cell>
          <cell r="G307">
            <v>97.61</v>
          </cell>
          <cell r="H307">
            <v>2004.2</v>
          </cell>
        </row>
        <row r="308">
          <cell r="B308" t="str">
            <v>2020001260</v>
          </cell>
          <cell r="C308" t="str">
            <v>光子技术研究院</v>
          </cell>
          <cell r="D308" t="str">
            <v>张琨、谢晓东、刘丽玲</v>
          </cell>
          <cell r="E308">
            <v>208.8</v>
          </cell>
          <cell r="F308" t="str">
            <v>8</v>
          </cell>
          <cell r="G308">
            <v>9.3000000000000007</v>
          </cell>
          <cell r="H308">
            <v>1906</v>
          </cell>
        </row>
        <row r="309">
          <cell r="B309" t="str">
            <v>1601384 S</v>
          </cell>
          <cell r="C309" t="str">
            <v>环境学院(番禺校区)</v>
          </cell>
          <cell r="D309" t="str">
            <v>何宝燕、韩丽娟</v>
          </cell>
          <cell r="E309">
            <v>38</v>
          </cell>
          <cell r="F309" t="str">
            <v>452</v>
          </cell>
          <cell r="G309">
            <v>109.62</v>
          </cell>
          <cell r="H309">
            <v>1906</v>
          </cell>
        </row>
        <row r="310">
          <cell r="B310" t="str">
            <v>1700526S</v>
          </cell>
          <cell r="C310" t="str">
            <v>眼科实验研究中心</v>
          </cell>
          <cell r="D310" t="str">
            <v>傅婷、薛芸霞</v>
          </cell>
          <cell r="E310">
            <v>28.87</v>
          </cell>
          <cell r="F310" t="str">
            <v>34</v>
          </cell>
          <cell r="G310">
            <v>177.93</v>
          </cell>
          <cell r="H310">
            <v>1883.1</v>
          </cell>
        </row>
        <row r="311">
          <cell r="B311" t="str">
            <v>1601463S</v>
          </cell>
          <cell r="C311" t="str">
            <v>光子技术研究院</v>
          </cell>
          <cell r="D311" t="str">
            <v>孙立朋、谢晓东、林文夫</v>
          </cell>
          <cell r="E311">
            <v>69.55</v>
          </cell>
          <cell r="F311" t="str">
            <v>152</v>
          </cell>
          <cell r="G311">
            <v>1879.67</v>
          </cell>
          <cell r="H311">
            <v>1879.65</v>
          </cell>
        </row>
        <row r="312">
          <cell r="B312" t="str">
            <v>1301038S</v>
          </cell>
          <cell r="C312" t="str">
            <v>光电工程系</v>
          </cell>
          <cell r="D312" t="str">
            <v>唐洁媛</v>
          </cell>
          <cell r="E312">
            <v>58.5</v>
          </cell>
          <cell r="F312" t="str">
            <v>50</v>
          </cell>
          <cell r="G312">
            <v>158.80000000000001</v>
          </cell>
          <cell r="H312">
            <v>1857.9</v>
          </cell>
        </row>
        <row r="313">
          <cell r="B313" t="str">
            <v>1803195S</v>
          </cell>
          <cell r="C313" t="str">
            <v>衰老与再生医学研究院</v>
          </cell>
          <cell r="D313" t="str">
            <v>刘波、游婉玲</v>
          </cell>
          <cell r="E313">
            <v>59</v>
          </cell>
          <cell r="F313" t="str">
            <v>92</v>
          </cell>
          <cell r="G313">
            <v>143.31</v>
          </cell>
          <cell r="H313">
            <v>1840.2</v>
          </cell>
        </row>
        <row r="314">
          <cell r="B314" t="str">
            <v>2019002387</v>
          </cell>
          <cell r="C314" t="str">
            <v>中医学院方证研究中心</v>
          </cell>
          <cell r="D314" t="str">
            <v>刘东东、张玉佩</v>
          </cell>
          <cell r="E314">
            <v>29.95</v>
          </cell>
          <cell r="F314" t="str">
            <v>166</v>
          </cell>
          <cell r="G314">
            <v>349.17</v>
          </cell>
          <cell r="H314">
            <v>1777.4</v>
          </cell>
        </row>
        <row r="315">
          <cell r="B315" t="str">
            <v>1309618S</v>
          </cell>
          <cell r="C315" t="str">
            <v>光子技术研究院</v>
          </cell>
          <cell r="D315" t="str">
            <v>林文夫、谢晓东、孙立朋</v>
          </cell>
          <cell r="E315">
            <v>60.4</v>
          </cell>
          <cell r="F315" t="str">
            <v>161</v>
          </cell>
          <cell r="G315">
            <v>2153.08</v>
          </cell>
          <cell r="H315">
            <v>1693.67</v>
          </cell>
        </row>
        <row r="316">
          <cell r="B316" t="str">
            <v>1807867S</v>
          </cell>
          <cell r="C316" t="str">
            <v>环境与气候研究院</v>
          </cell>
          <cell r="D316" t="str">
            <v>杨笑笑、李光辉、蒋斌</v>
          </cell>
          <cell r="E316">
            <v>95</v>
          </cell>
          <cell r="F316" t="str">
            <v>7</v>
          </cell>
          <cell r="G316">
            <v>38.78</v>
          </cell>
          <cell r="H316">
            <v>1662</v>
          </cell>
        </row>
        <row r="317">
          <cell r="B317" t="str">
            <v>2019001029</v>
          </cell>
          <cell r="C317" t="str">
            <v>再生医学联合实验室</v>
          </cell>
          <cell r="D317" t="str">
            <v>郑念珏、齐绪峰</v>
          </cell>
          <cell r="E317">
            <v>62.18</v>
          </cell>
          <cell r="F317" t="str">
            <v>45</v>
          </cell>
          <cell r="G317">
            <v>334.19</v>
          </cell>
          <cell r="H317">
            <v>1605</v>
          </cell>
        </row>
        <row r="318">
          <cell r="B318" t="str">
            <v>11006056</v>
          </cell>
          <cell r="C318" t="str">
            <v>赤潮与海洋生物学研究中心</v>
          </cell>
          <cell r="D318" t="str">
            <v>黄凯旋</v>
          </cell>
          <cell r="E318">
            <v>69.680000000000007</v>
          </cell>
          <cell r="F318" t="str">
            <v>12</v>
          </cell>
          <cell r="G318">
            <v>187.96</v>
          </cell>
          <cell r="H318">
            <v>1557.1</v>
          </cell>
        </row>
        <row r="319">
          <cell r="B319" t="str">
            <v>2019003998</v>
          </cell>
          <cell r="C319" t="str">
            <v>光子技术研究院</v>
          </cell>
          <cell r="D319" t="str">
            <v>孙立朋、谢晓东、林文夫</v>
          </cell>
          <cell r="E319">
            <v>20.116668000000001</v>
          </cell>
          <cell r="F319" t="str">
            <v>136</v>
          </cell>
          <cell r="G319">
            <v>1858.64</v>
          </cell>
          <cell r="H319">
            <v>1526.36</v>
          </cell>
        </row>
        <row r="320">
          <cell r="B320" t="str">
            <v>1812890S</v>
          </cell>
          <cell r="C320" t="str">
            <v>生科院中心实验室</v>
          </cell>
          <cell r="D320" t="str">
            <v>苏虹</v>
          </cell>
          <cell r="E320">
            <v>62.9</v>
          </cell>
          <cell r="F320" t="str">
            <v>19</v>
          </cell>
          <cell r="G320">
            <v>263.35000000000002</v>
          </cell>
          <cell r="H320">
            <v>1520</v>
          </cell>
        </row>
        <row r="321">
          <cell r="B321" t="str">
            <v>2019001662</v>
          </cell>
          <cell r="C321" t="str">
            <v>污染控制与修复材料工程技术中心</v>
          </cell>
          <cell r="D321" t="str">
            <v>李彦文</v>
          </cell>
          <cell r="E321">
            <v>30</v>
          </cell>
          <cell r="F321" t="str">
            <v>11</v>
          </cell>
          <cell r="G321">
            <v>44.51</v>
          </cell>
          <cell r="H321">
            <v>1516.5</v>
          </cell>
        </row>
        <row r="322">
          <cell r="B322" t="str">
            <v>1309394S</v>
          </cell>
          <cell r="C322" t="str">
            <v>先进耐磨蚀及功能材料研究院</v>
          </cell>
          <cell r="D322" t="str">
            <v>尤德强、饶芝宇、曾大海</v>
          </cell>
          <cell r="E322">
            <v>31.52</v>
          </cell>
          <cell r="F322" t="str">
            <v>64</v>
          </cell>
          <cell r="G322">
            <v>149.15</v>
          </cell>
          <cell r="H322">
            <v>1490.9</v>
          </cell>
        </row>
        <row r="323">
          <cell r="B323" t="str">
            <v>1702136S</v>
          </cell>
          <cell r="C323" t="str">
            <v>光子技术研究院</v>
          </cell>
          <cell r="D323" t="str">
            <v>曹耀宇、谢晓东、冯紫微、曾宪智</v>
          </cell>
          <cell r="E323">
            <v>209.6</v>
          </cell>
          <cell r="F323" t="str">
            <v>53</v>
          </cell>
          <cell r="G323">
            <v>516.27</v>
          </cell>
          <cell r="H323">
            <v>1483.2</v>
          </cell>
        </row>
        <row r="324">
          <cell r="B324" t="str">
            <v>1702491S</v>
          </cell>
          <cell r="C324" t="str">
            <v>肿瘤研究所</v>
          </cell>
          <cell r="D324" t="str">
            <v>肿瘤研究所</v>
          </cell>
          <cell r="E324">
            <v>136.44999999999999</v>
          </cell>
          <cell r="F324" t="str">
            <v>19</v>
          </cell>
          <cell r="G324">
            <v>69.63</v>
          </cell>
          <cell r="H324">
            <v>1475</v>
          </cell>
        </row>
        <row r="325">
          <cell r="B325" t="str">
            <v>2020012990</v>
          </cell>
          <cell r="C325" t="str">
            <v>再生医学联合实验室</v>
          </cell>
          <cell r="D325" t="str">
            <v>陈夷林</v>
          </cell>
          <cell r="E325">
            <v>87.99</v>
          </cell>
          <cell r="F325" t="str">
            <v>146</v>
          </cell>
          <cell r="G325">
            <v>988.67</v>
          </cell>
          <cell r="H325">
            <v>1470</v>
          </cell>
        </row>
        <row r="326">
          <cell r="B326" t="str">
            <v>11005776</v>
          </cell>
          <cell r="C326" t="str">
            <v>生医系药物载体实验室</v>
          </cell>
          <cell r="D326" t="str">
            <v>彭素芬、李承花、纪鑫</v>
          </cell>
          <cell r="E326">
            <v>34</v>
          </cell>
          <cell r="F326" t="str">
            <v>70</v>
          </cell>
          <cell r="G326">
            <v>526.34</v>
          </cell>
          <cell r="H326">
            <v>1450.6</v>
          </cell>
        </row>
        <row r="327">
          <cell r="B327" t="str">
            <v>10004770</v>
          </cell>
          <cell r="C327" t="str">
            <v>光子技术研究院</v>
          </cell>
          <cell r="D327" t="str">
            <v>林文夫、谢晓东、孙立朋</v>
          </cell>
          <cell r="E327">
            <v>19.50882</v>
          </cell>
          <cell r="F327" t="str">
            <v>49</v>
          </cell>
          <cell r="G327">
            <v>1439.48</v>
          </cell>
          <cell r="H327">
            <v>1428.84</v>
          </cell>
        </row>
        <row r="328">
          <cell r="B328" t="str">
            <v>1804090S</v>
          </cell>
          <cell r="C328" t="str">
            <v>光子技术研究院</v>
          </cell>
          <cell r="D328" t="str">
            <v>武创、郑书培、谢晓东、孙立朋</v>
          </cell>
          <cell r="E328">
            <v>101.25704</v>
          </cell>
          <cell r="F328" t="str">
            <v>95</v>
          </cell>
          <cell r="G328">
            <v>1389.42</v>
          </cell>
          <cell r="H328">
            <v>1389.39</v>
          </cell>
        </row>
        <row r="329">
          <cell r="B329" t="str">
            <v>1712390S</v>
          </cell>
          <cell r="C329" t="str">
            <v>生物测试中心</v>
          </cell>
          <cell r="D329" t="str">
            <v>李满妹2、朱自荣</v>
          </cell>
          <cell r="E329">
            <v>0</v>
          </cell>
          <cell r="F329" t="str">
            <v>20</v>
          </cell>
          <cell r="G329">
            <v>100.52</v>
          </cell>
          <cell r="H329">
            <v>1356.5</v>
          </cell>
        </row>
        <row r="330">
          <cell r="B330" t="str">
            <v>10004769</v>
          </cell>
          <cell r="C330" t="str">
            <v>光子技术研究院</v>
          </cell>
          <cell r="D330" t="str">
            <v>孙立朋、林文夫、谢晓东</v>
          </cell>
          <cell r="E330">
            <v>19.657319999999999</v>
          </cell>
          <cell r="F330" t="str">
            <v>105</v>
          </cell>
          <cell r="G330">
            <v>1628.23</v>
          </cell>
          <cell r="H330">
            <v>1344.86</v>
          </cell>
        </row>
        <row r="331">
          <cell r="B331" t="str">
            <v>1805008S</v>
          </cell>
          <cell r="C331" t="str">
            <v>光子技术研究院</v>
          </cell>
          <cell r="D331" t="str">
            <v>林文夫、谢晓东、孙立朋</v>
          </cell>
          <cell r="E331">
            <v>2.9</v>
          </cell>
          <cell r="F331" t="str">
            <v>106</v>
          </cell>
          <cell r="G331">
            <v>1330.03</v>
          </cell>
          <cell r="H331">
            <v>1331.48</v>
          </cell>
        </row>
        <row r="332">
          <cell r="B332" t="str">
            <v>2019003996</v>
          </cell>
          <cell r="C332" t="str">
            <v>光子技术研究院</v>
          </cell>
          <cell r="D332" t="str">
            <v>谢晓东、林文夫、孙立朋</v>
          </cell>
          <cell r="E332">
            <v>20.116665999999999</v>
          </cell>
          <cell r="F332" t="str">
            <v>98</v>
          </cell>
          <cell r="G332">
            <v>1341.9</v>
          </cell>
          <cell r="H332">
            <v>1266.93</v>
          </cell>
        </row>
        <row r="333">
          <cell r="B333" t="str">
            <v>1804588S</v>
          </cell>
          <cell r="C333" t="str">
            <v>中医学院科学研究中心</v>
          </cell>
          <cell r="D333" t="str">
            <v>刘东东、张玉佩</v>
          </cell>
          <cell r="E333">
            <v>39.799999999999997</v>
          </cell>
          <cell r="F333" t="str">
            <v>155</v>
          </cell>
          <cell r="G333">
            <v>309.72000000000003</v>
          </cell>
          <cell r="H333">
            <v>1266.8</v>
          </cell>
        </row>
        <row r="334">
          <cell r="B334" t="str">
            <v>06002228</v>
          </cell>
          <cell r="C334" t="str">
            <v>免疫生物学系</v>
          </cell>
          <cell r="D334" t="str">
            <v>曾山</v>
          </cell>
          <cell r="E334">
            <v>27.583068000000001</v>
          </cell>
          <cell r="F334" t="str">
            <v>244</v>
          </cell>
          <cell r="G334">
            <v>394.65</v>
          </cell>
          <cell r="H334">
            <v>1240</v>
          </cell>
        </row>
        <row r="335">
          <cell r="B335" t="str">
            <v>1809749S</v>
          </cell>
          <cell r="C335" t="str">
            <v>医学实验研究中心</v>
          </cell>
          <cell r="D335" t="str">
            <v>于波、谷景义、余权</v>
          </cell>
          <cell r="E335">
            <v>17.899999999999999</v>
          </cell>
          <cell r="F335" t="str">
            <v>51</v>
          </cell>
          <cell r="G335">
            <v>30.96</v>
          </cell>
          <cell r="H335">
            <v>1233.5999999999999</v>
          </cell>
        </row>
        <row r="336">
          <cell r="B336" t="str">
            <v>1803721S</v>
          </cell>
          <cell r="C336" t="str">
            <v>医学实验研究中心</v>
          </cell>
          <cell r="D336" t="str">
            <v>于波、余权、余权1、谷景义</v>
          </cell>
          <cell r="E336">
            <v>64.8</v>
          </cell>
          <cell r="F336" t="str">
            <v>101</v>
          </cell>
          <cell r="G336">
            <v>228.69</v>
          </cell>
          <cell r="H336">
            <v>1202.3499999999999</v>
          </cell>
        </row>
        <row r="337">
          <cell r="B337" t="str">
            <v>1800593S</v>
          </cell>
          <cell r="C337" t="str">
            <v>超分子配位化学研究所</v>
          </cell>
          <cell r="D337" t="str">
            <v>郭迪、刘天宇</v>
          </cell>
          <cell r="E337">
            <v>79.8</v>
          </cell>
          <cell r="F337" t="str">
            <v>2</v>
          </cell>
          <cell r="G337">
            <v>1822.99</v>
          </cell>
          <cell r="H337">
            <v>1200</v>
          </cell>
        </row>
        <row r="338">
          <cell r="B338" t="str">
            <v>2019025471</v>
          </cell>
          <cell r="C338" t="str">
            <v>化材院实验中心</v>
          </cell>
          <cell r="D338" t="str">
            <v>许佳怡、文伟、黎明庆</v>
          </cell>
          <cell r="E338">
            <v>47.8</v>
          </cell>
          <cell r="F338" t="str">
            <v>10</v>
          </cell>
          <cell r="G338">
            <v>120.67</v>
          </cell>
          <cell r="H338">
            <v>1156</v>
          </cell>
        </row>
        <row r="339">
          <cell r="B339" t="str">
            <v>1714004S</v>
          </cell>
          <cell r="C339" t="str">
            <v>光子技术研究院</v>
          </cell>
          <cell r="D339" t="str">
            <v>李威、程凌浩、谢晓东</v>
          </cell>
          <cell r="E339">
            <v>90.928399999999996</v>
          </cell>
          <cell r="F339" t="str">
            <v>22</v>
          </cell>
          <cell r="G339">
            <v>115.43</v>
          </cell>
          <cell r="H339">
            <v>1154.3</v>
          </cell>
        </row>
        <row r="340">
          <cell r="B340" t="str">
            <v>1703903S</v>
          </cell>
          <cell r="C340" t="str">
            <v>化材院实验中心</v>
          </cell>
          <cell r="D340" t="str">
            <v>周艳晖</v>
          </cell>
          <cell r="E340">
            <v>37.957999999999998</v>
          </cell>
          <cell r="F340" t="str">
            <v>27</v>
          </cell>
          <cell r="G340">
            <v>219.6</v>
          </cell>
          <cell r="H340">
            <v>1097.3</v>
          </cell>
        </row>
        <row r="341">
          <cell r="B341" t="str">
            <v>11007222</v>
          </cell>
          <cell r="C341" t="str">
            <v>再生医学联合实验室</v>
          </cell>
          <cell r="D341" t="str">
            <v>郑念珏、李艳梅</v>
          </cell>
          <cell r="E341">
            <v>11.7</v>
          </cell>
          <cell r="F341" t="str">
            <v>320</v>
          </cell>
          <cell r="G341">
            <v>357.79</v>
          </cell>
          <cell r="H341">
            <v>1061.55</v>
          </cell>
        </row>
        <row r="342">
          <cell r="B342" t="str">
            <v>1504133S</v>
          </cell>
          <cell r="C342" t="str">
            <v>免疫生物学系</v>
          </cell>
          <cell r="D342" t="str">
            <v>曾山</v>
          </cell>
          <cell r="E342">
            <v>10.199999999999999</v>
          </cell>
          <cell r="F342" t="str">
            <v>168</v>
          </cell>
          <cell r="G342">
            <v>611.80999999999995</v>
          </cell>
          <cell r="H342">
            <v>1060</v>
          </cell>
        </row>
        <row r="343">
          <cell r="B343" t="str">
            <v>2020007583</v>
          </cell>
          <cell r="C343" t="str">
            <v>光子技术研究院</v>
          </cell>
          <cell r="D343" t="str">
            <v>张琨、刘丽玲、张钧凯、谢晓东</v>
          </cell>
          <cell r="E343">
            <v>49.87</v>
          </cell>
          <cell r="F343" t="str">
            <v>30</v>
          </cell>
          <cell r="G343">
            <v>116.56</v>
          </cell>
          <cell r="H343">
            <v>1059.5</v>
          </cell>
        </row>
        <row r="344">
          <cell r="B344" t="str">
            <v>1702163S</v>
          </cell>
          <cell r="C344" t="str">
            <v>分子医学病毒研究所</v>
          </cell>
          <cell r="D344" t="str">
            <v>张乔、毛元威</v>
          </cell>
          <cell r="E344">
            <v>50</v>
          </cell>
          <cell r="F344" t="str">
            <v>103</v>
          </cell>
          <cell r="G344">
            <v>215.8</v>
          </cell>
          <cell r="H344">
            <v>1045.0999999999999</v>
          </cell>
        </row>
        <row r="345">
          <cell r="B345" t="str">
            <v>1411893S</v>
          </cell>
          <cell r="C345" t="str">
            <v>光子技术研究院</v>
          </cell>
          <cell r="D345" t="str">
            <v>武创、李杰、谢晓东、孙立朋</v>
          </cell>
          <cell r="E345">
            <v>42.05</v>
          </cell>
          <cell r="F345" t="str">
            <v>65</v>
          </cell>
          <cell r="G345">
            <v>1036.02</v>
          </cell>
          <cell r="H345">
            <v>1036.01</v>
          </cell>
        </row>
        <row r="346">
          <cell r="B346" t="str">
            <v>2020001911</v>
          </cell>
          <cell r="C346" t="str">
            <v>医学实验研究中心</v>
          </cell>
          <cell r="D346" t="str">
            <v>余权1、谷老师、余权、谷景义</v>
          </cell>
          <cell r="E346">
            <v>113</v>
          </cell>
          <cell r="F346" t="str">
            <v>49</v>
          </cell>
          <cell r="G346">
            <v>31.26</v>
          </cell>
          <cell r="H346">
            <v>960.4</v>
          </cell>
        </row>
        <row r="347">
          <cell r="B347" t="str">
            <v>08003163</v>
          </cell>
          <cell r="C347" t="str">
            <v>赤潮与海洋生物学研究中心</v>
          </cell>
          <cell r="D347" t="str">
            <v>黄凯旋</v>
          </cell>
          <cell r="E347">
            <v>14.973451000000001</v>
          </cell>
          <cell r="F347" t="str">
            <v>60</v>
          </cell>
          <cell r="G347">
            <v>31.05</v>
          </cell>
          <cell r="H347">
            <v>931.2</v>
          </cell>
        </row>
        <row r="348">
          <cell r="B348" t="str">
            <v>1800364S</v>
          </cell>
          <cell r="C348" t="str">
            <v>食品系食品工程学</v>
          </cell>
          <cell r="D348" t="str">
            <v>邓树林</v>
          </cell>
          <cell r="E348">
            <v>41.6</v>
          </cell>
          <cell r="F348" t="str">
            <v>18</v>
          </cell>
          <cell r="G348">
            <v>155.24</v>
          </cell>
          <cell r="H348">
            <v>905.7</v>
          </cell>
        </row>
        <row r="349">
          <cell r="B349" t="str">
            <v>1300625S-1</v>
          </cell>
          <cell r="C349" t="str">
            <v>生物工程药物重点实验室</v>
          </cell>
          <cell r="D349" t="str">
            <v>周玉英、陈红霞</v>
          </cell>
          <cell r="E349">
            <v>60</v>
          </cell>
          <cell r="F349" t="str">
            <v>15</v>
          </cell>
          <cell r="G349">
            <v>1647.4</v>
          </cell>
          <cell r="H349">
            <v>900</v>
          </cell>
        </row>
        <row r="350">
          <cell r="B350" t="str">
            <v>1710815S</v>
          </cell>
          <cell r="C350" t="str">
            <v>光电工程系</v>
          </cell>
          <cell r="D350" t="str">
            <v>张沛雄、周海琼、朱思祁</v>
          </cell>
          <cell r="E350">
            <v>44.483400000000003</v>
          </cell>
          <cell r="F350" t="str">
            <v>29</v>
          </cell>
          <cell r="G350">
            <v>63.32</v>
          </cell>
          <cell r="H350">
            <v>877.6</v>
          </cell>
        </row>
        <row r="351">
          <cell r="B351" t="str">
            <v>1803860S</v>
          </cell>
          <cell r="C351" t="str">
            <v>光电工程系</v>
          </cell>
          <cell r="D351" t="str">
            <v>朱思祁、周海琼</v>
          </cell>
          <cell r="E351">
            <v>44.86</v>
          </cell>
          <cell r="F351" t="str">
            <v>56</v>
          </cell>
          <cell r="G351">
            <v>104.12</v>
          </cell>
          <cell r="H351">
            <v>852.3</v>
          </cell>
        </row>
        <row r="352">
          <cell r="B352" t="str">
            <v>2020021906</v>
          </cell>
          <cell r="C352" t="str">
            <v>生物测试中心</v>
          </cell>
          <cell r="D352" t="str">
            <v>熊思、李满妹2</v>
          </cell>
          <cell r="E352">
            <v>9.5</v>
          </cell>
          <cell r="F352" t="str">
            <v>11</v>
          </cell>
          <cell r="G352">
            <v>297.85000000000002</v>
          </cell>
          <cell r="H352">
            <v>829.9</v>
          </cell>
        </row>
        <row r="353">
          <cell r="B353" t="str">
            <v>1504137S</v>
          </cell>
          <cell r="C353" t="str">
            <v>免疫生物学系</v>
          </cell>
          <cell r="D353" t="str">
            <v>曾山</v>
          </cell>
          <cell r="E353">
            <v>23.2</v>
          </cell>
          <cell r="F353" t="str">
            <v>26</v>
          </cell>
          <cell r="G353">
            <v>77.44</v>
          </cell>
          <cell r="H353">
            <v>825</v>
          </cell>
        </row>
        <row r="354">
          <cell r="B354" t="str">
            <v>2019017238</v>
          </cell>
          <cell r="C354" t="str">
            <v>新能源技术研究院</v>
          </cell>
          <cell r="D354" t="str">
            <v>范建东、李闻哲、吴阳洪</v>
          </cell>
          <cell r="E354">
            <v>134.96</v>
          </cell>
          <cell r="F354" t="str">
            <v>29</v>
          </cell>
          <cell r="G354">
            <v>377.93</v>
          </cell>
          <cell r="H354">
            <v>790.8</v>
          </cell>
        </row>
        <row r="355">
          <cell r="B355" t="str">
            <v>11005540</v>
          </cell>
          <cell r="C355" t="str">
            <v>食品科学与工程系</v>
          </cell>
          <cell r="D355" t="str">
            <v>邱瑞霞</v>
          </cell>
          <cell r="E355">
            <v>59.256484999999998</v>
          </cell>
          <cell r="F355" t="str">
            <v>26</v>
          </cell>
          <cell r="G355">
            <v>40.869999999999997</v>
          </cell>
          <cell r="H355">
            <v>782.38</v>
          </cell>
        </row>
        <row r="356">
          <cell r="B356" t="str">
            <v>2019018113</v>
          </cell>
          <cell r="C356" t="str">
            <v>光子技术研究院</v>
          </cell>
          <cell r="D356" t="str">
            <v>李向平、冯紫微、谢晓东</v>
          </cell>
          <cell r="E356">
            <v>100.9</v>
          </cell>
          <cell r="F356" t="str">
            <v>93</v>
          </cell>
          <cell r="G356">
            <v>1245.5</v>
          </cell>
          <cell r="H356">
            <v>766.8</v>
          </cell>
        </row>
        <row r="357">
          <cell r="B357" t="str">
            <v>1807600S</v>
          </cell>
          <cell r="C357" t="str">
            <v>超分子配位化学研究所</v>
          </cell>
          <cell r="D357" t="str">
            <v>刘天宇、郭迪</v>
          </cell>
          <cell r="E357">
            <v>29.95</v>
          </cell>
          <cell r="F357" t="str">
            <v>7</v>
          </cell>
          <cell r="G357">
            <v>640.72</v>
          </cell>
          <cell r="H357">
            <v>750</v>
          </cell>
        </row>
        <row r="358">
          <cell r="B358" t="str">
            <v>07004267</v>
          </cell>
          <cell r="C358" t="str">
            <v>光电工程系</v>
          </cell>
          <cell r="D358" t="str">
            <v>李仕萍</v>
          </cell>
          <cell r="E358">
            <v>59.98</v>
          </cell>
          <cell r="F358" t="str">
            <v>29</v>
          </cell>
          <cell r="G358">
            <v>441.97</v>
          </cell>
          <cell r="H358">
            <v>735</v>
          </cell>
        </row>
        <row r="359">
          <cell r="B359" t="str">
            <v>1716719S</v>
          </cell>
          <cell r="C359" t="str">
            <v>光子技术研究院</v>
          </cell>
          <cell r="D359" t="str">
            <v>冯紫微、朱家琦、秦飞、谢晓东</v>
          </cell>
          <cell r="E359">
            <v>188.6</v>
          </cell>
          <cell r="F359" t="str">
            <v>38</v>
          </cell>
          <cell r="G359">
            <v>789.76</v>
          </cell>
          <cell r="H359">
            <v>720.9</v>
          </cell>
        </row>
        <row r="360">
          <cell r="B360" t="str">
            <v>1702040S</v>
          </cell>
          <cell r="C360" t="str">
            <v>肿瘤研究所</v>
          </cell>
          <cell r="D360" t="str">
            <v>肿瘤研究所</v>
          </cell>
          <cell r="E360">
            <v>157.97470000000001</v>
          </cell>
          <cell r="F360" t="str">
            <v>11</v>
          </cell>
          <cell r="G360">
            <v>34.08</v>
          </cell>
          <cell r="H360">
            <v>678</v>
          </cell>
        </row>
        <row r="361">
          <cell r="B361" t="str">
            <v>1713751S</v>
          </cell>
          <cell r="C361" t="str">
            <v>食品系食品工程学</v>
          </cell>
          <cell r="D361" t="str">
            <v>虞兵</v>
          </cell>
          <cell r="E361">
            <v>28.3</v>
          </cell>
          <cell r="F361" t="str">
            <v>45</v>
          </cell>
          <cell r="G361">
            <v>52.17</v>
          </cell>
          <cell r="H361">
            <v>677.55</v>
          </cell>
        </row>
        <row r="362">
          <cell r="B362" t="str">
            <v>1503538S</v>
          </cell>
          <cell r="C362" t="str">
            <v>光电工程系</v>
          </cell>
          <cell r="D362" t="str">
            <v>朱思祁、周海琼</v>
          </cell>
          <cell r="E362">
            <v>32.380000000000003</v>
          </cell>
          <cell r="F362" t="str">
            <v>33</v>
          </cell>
          <cell r="G362">
            <v>61.08</v>
          </cell>
          <cell r="H362">
            <v>670</v>
          </cell>
        </row>
        <row r="363">
          <cell r="B363" t="str">
            <v>170165RL</v>
          </cell>
          <cell r="C363" t="str">
            <v>药学院实验中心</v>
          </cell>
          <cell r="D363" t="str">
            <v>李满妹2、李满妹</v>
          </cell>
          <cell r="E363">
            <v>50</v>
          </cell>
          <cell r="F363" t="str">
            <v>57</v>
          </cell>
          <cell r="G363">
            <v>60.85</v>
          </cell>
          <cell r="H363">
            <v>660.15</v>
          </cell>
        </row>
        <row r="364">
          <cell r="B364" t="str">
            <v>1810303S</v>
          </cell>
          <cell r="C364" t="str">
            <v>超分子配位化学研究所</v>
          </cell>
          <cell r="D364" t="str">
            <v>刘天宇、郭迪</v>
          </cell>
          <cell r="E364">
            <v>148.6</v>
          </cell>
          <cell r="F364" t="str">
            <v>39</v>
          </cell>
          <cell r="G364">
            <v>50.59</v>
          </cell>
          <cell r="H364">
            <v>650</v>
          </cell>
        </row>
        <row r="365">
          <cell r="B365" t="str">
            <v>1809764S</v>
          </cell>
          <cell r="C365" t="str">
            <v>医学实验研究中心</v>
          </cell>
          <cell r="D365" t="str">
            <v>余权、于波</v>
          </cell>
          <cell r="E365">
            <v>27.9</v>
          </cell>
          <cell r="F365" t="str">
            <v>6</v>
          </cell>
          <cell r="G365">
            <v>23.7</v>
          </cell>
          <cell r="H365">
            <v>644.20000000000005</v>
          </cell>
        </row>
        <row r="366">
          <cell r="B366" t="str">
            <v>1806778S</v>
          </cell>
          <cell r="C366" t="str">
            <v>生物测试中心</v>
          </cell>
          <cell r="D366" t="str">
            <v>朱自荣、李满妹2</v>
          </cell>
          <cell r="E366">
            <v>0</v>
          </cell>
          <cell r="F366" t="str">
            <v>19</v>
          </cell>
          <cell r="G366">
            <v>31.42</v>
          </cell>
          <cell r="H366">
            <v>628</v>
          </cell>
        </row>
        <row r="367">
          <cell r="B367" t="str">
            <v>1710814S</v>
          </cell>
          <cell r="C367" t="str">
            <v>光电工程系</v>
          </cell>
          <cell r="D367" t="str">
            <v>周海琼、朱思祁</v>
          </cell>
          <cell r="E367">
            <v>99.947400000000002</v>
          </cell>
          <cell r="F367" t="str">
            <v>15</v>
          </cell>
          <cell r="G367">
            <v>36.47</v>
          </cell>
          <cell r="H367">
            <v>606</v>
          </cell>
        </row>
        <row r="368">
          <cell r="B368" t="str">
            <v>1807673S</v>
          </cell>
          <cell r="C368" t="str">
            <v>超分子配位化学研究所</v>
          </cell>
          <cell r="D368" t="str">
            <v>郭迪、刘天宇</v>
          </cell>
          <cell r="E368">
            <v>60.709980999999999</v>
          </cell>
          <cell r="F368" t="str">
            <v>7</v>
          </cell>
          <cell r="G368">
            <v>4804.2</v>
          </cell>
          <cell r="H368">
            <v>600</v>
          </cell>
        </row>
        <row r="369">
          <cell r="B369" t="str">
            <v>1700666S</v>
          </cell>
          <cell r="C369" t="str">
            <v>光子技术研究院</v>
          </cell>
          <cell r="D369" t="str">
            <v>李晨辉、王思聪、谢晓东、冯紫微</v>
          </cell>
          <cell r="E369">
            <v>120.71380000000001</v>
          </cell>
          <cell r="F369" t="str">
            <v>55</v>
          </cell>
          <cell r="G369">
            <v>478.05</v>
          </cell>
          <cell r="H369">
            <v>586.6</v>
          </cell>
        </row>
        <row r="370">
          <cell r="B370" t="str">
            <v>1601393S</v>
          </cell>
          <cell r="C370" t="str">
            <v>环境学院(番禺校区)</v>
          </cell>
          <cell r="D370" t="str">
            <v>韩丽娟、何宝燕</v>
          </cell>
          <cell r="E370">
            <v>19.5</v>
          </cell>
          <cell r="F370" t="str">
            <v>138</v>
          </cell>
          <cell r="G370">
            <v>25.79</v>
          </cell>
          <cell r="H370">
            <v>515.6</v>
          </cell>
        </row>
        <row r="371">
          <cell r="B371" t="str">
            <v>1702171S</v>
          </cell>
          <cell r="C371" t="str">
            <v>系统生物医学系</v>
          </cell>
          <cell r="D371" t="str">
            <v>高利娟</v>
          </cell>
          <cell r="E371">
            <v>159.9</v>
          </cell>
          <cell r="F371" t="str">
            <v>8</v>
          </cell>
          <cell r="G371">
            <v>196.43</v>
          </cell>
          <cell r="H371">
            <v>500</v>
          </cell>
        </row>
        <row r="372">
          <cell r="B372" t="str">
            <v>06002486</v>
          </cell>
          <cell r="C372" t="str">
            <v>实验技术中心光谱室</v>
          </cell>
          <cell r="D372" t="str">
            <v>洪爱华</v>
          </cell>
          <cell r="E372">
            <v>307.499459</v>
          </cell>
          <cell r="F372" t="str">
            <v>68</v>
          </cell>
          <cell r="G372">
            <v>782.98</v>
          </cell>
          <cell r="H372">
            <v>500</v>
          </cell>
        </row>
        <row r="373">
          <cell r="B373" t="str">
            <v>1810623S</v>
          </cell>
          <cell r="C373" t="str">
            <v>生科院中心实验室</v>
          </cell>
          <cell r="D373" t="str">
            <v>杨晓苹</v>
          </cell>
          <cell r="E373">
            <v>66.150000000000006</v>
          </cell>
          <cell r="F373" t="str">
            <v>15</v>
          </cell>
          <cell r="G373">
            <v>177.54</v>
          </cell>
          <cell r="H373">
            <v>476</v>
          </cell>
        </row>
        <row r="374">
          <cell r="B374" t="str">
            <v>1702364S</v>
          </cell>
          <cell r="C374" t="str">
            <v>分子医学病毒研究所</v>
          </cell>
          <cell r="D374" t="str">
            <v>毛元威、张乔</v>
          </cell>
          <cell r="E374">
            <v>39.5</v>
          </cell>
          <cell r="F374" t="str">
            <v>22</v>
          </cell>
          <cell r="G374">
            <v>396.67</v>
          </cell>
          <cell r="H374">
            <v>462.6</v>
          </cell>
        </row>
        <row r="375">
          <cell r="B375" t="str">
            <v>1601389S</v>
          </cell>
          <cell r="C375" t="str">
            <v>环境学院(番禺校区)</v>
          </cell>
          <cell r="D375" t="str">
            <v>韩丽娟、何宝燕</v>
          </cell>
          <cell r="E375">
            <v>34.5</v>
          </cell>
          <cell r="F375" t="str">
            <v>25</v>
          </cell>
          <cell r="G375">
            <v>36.33</v>
          </cell>
          <cell r="H375">
            <v>457.05</v>
          </cell>
        </row>
        <row r="376">
          <cell r="B376" t="str">
            <v>1710544S</v>
          </cell>
          <cell r="C376" t="str">
            <v>环境学院(番禺校区)</v>
          </cell>
          <cell r="D376" t="str">
            <v>韩丽娟、何宝燕、张娜</v>
          </cell>
          <cell r="E376">
            <v>36.200000000000003</v>
          </cell>
          <cell r="F376" t="str">
            <v>17</v>
          </cell>
          <cell r="G376">
            <v>30.41</v>
          </cell>
          <cell r="H376">
            <v>456.15</v>
          </cell>
        </row>
        <row r="377">
          <cell r="B377" t="str">
            <v>1215603S</v>
          </cell>
          <cell r="C377" t="str">
            <v>光子技术研究院</v>
          </cell>
          <cell r="D377" t="str">
            <v>郭团、汪倩、谢晓东</v>
          </cell>
          <cell r="E377">
            <v>53.2</v>
          </cell>
          <cell r="F377" t="str">
            <v>7</v>
          </cell>
          <cell r="G377">
            <v>29.57</v>
          </cell>
          <cell r="H377">
            <v>443.55</v>
          </cell>
        </row>
        <row r="378">
          <cell r="B378" t="str">
            <v>1703440S</v>
          </cell>
          <cell r="C378" t="str">
            <v>生物医学转化研究院</v>
          </cell>
          <cell r="D378" t="str">
            <v>钟辉管理员、黄建芳</v>
          </cell>
          <cell r="E378">
            <v>14.1</v>
          </cell>
          <cell r="F378" t="str">
            <v>2</v>
          </cell>
          <cell r="G378">
            <v>21.81</v>
          </cell>
          <cell r="H378">
            <v>436</v>
          </cell>
        </row>
        <row r="379">
          <cell r="B379" t="str">
            <v>1800701S</v>
          </cell>
          <cell r="C379" t="str">
            <v>光子技术研究院</v>
          </cell>
          <cell r="D379" t="str">
            <v>冯紫微、谢晓东、邓子岚</v>
          </cell>
          <cell r="E379">
            <v>32.343600000000002</v>
          </cell>
          <cell r="F379" t="str">
            <v>39</v>
          </cell>
          <cell r="G379">
            <v>281.08</v>
          </cell>
          <cell r="H379">
            <v>416</v>
          </cell>
        </row>
        <row r="380">
          <cell r="B380" t="str">
            <v>1505845S</v>
          </cell>
          <cell r="C380" t="str">
            <v>生物医学转化研究院</v>
          </cell>
          <cell r="D380" t="str">
            <v>尹芝南、钟辉管理员、刘凤管理员</v>
          </cell>
          <cell r="E380">
            <v>25.45</v>
          </cell>
          <cell r="F380" t="str">
            <v>8</v>
          </cell>
          <cell r="G380">
            <v>19.21</v>
          </cell>
          <cell r="H380">
            <v>412.8</v>
          </cell>
        </row>
        <row r="381">
          <cell r="B381" t="str">
            <v>09002547</v>
          </cell>
          <cell r="C381" t="str">
            <v>再生医学联合实验室</v>
          </cell>
          <cell r="D381" t="str">
            <v>陈夷林</v>
          </cell>
          <cell r="E381">
            <v>14.630119000000001</v>
          </cell>
          <cell r="F381" t="str">
            <v>135</v>
          </cell>
          <cell r="G381">
            <v>1022.96</v>
          </cell>
          <cell r="H381">
            <v>390</v>
          </cell>
        </row>
        <row r="382">
          <cell r="B382" t="str">
            <v>1702204S</v>
          </cell>
          <cell r="C382" t="str">
            <v>光子技术研究院</v>
          </cell>
          <cell r="D382" t="str">
            <v>王旭东、梁晨、谢晓东</v>
          </cell>
          <cell r="E382">
            <v>62.5</v>
          </cell>
          <cell r="F382" t="str">
            <v>16</v>
          </cell>
          <cell r="G382">
            <v>197.01</v>
          </cell>
          <cell r="H382">
            <v>382.45</v>
          </cell>
        </row>
        <row r="383">
          <cell r="B383" t="str">
            <v>1404376S</v>
          </cell>
          <cell r="C383" t="str">
            <v>光子技术研究院</v>
          </cell>
          <cell r="D383" t="str">
            <v>张杰君、梁晨、曹元、谢晓东</v>
          </cell>
          <cell r="E383">
            <v>60.963250000000002</v>
          </cell>
          <cell r="F383" t="str">
            <v>16</v>
          </cell>
          <cell r="G383">
            <v>202.16</v>
          </cell>
          <cell r="H383">
            <v>382.4</v>
          </cell>
        </row>
        <row r="384">
          <cell r="B384" t="str">
            <v>1404378S</v>
          </cell>
          <cell r="C384" t="str">
            <v>光子技术研究院</v>
          </cell>
          <cell r="D384" t="str">
            <v>梁晨、王旭东、谢晓东</v>
          </cell>
          <cell r="E384">
            <v>30.325099999999999</v>
          </cell>
          <cell r="F384" t="str">
            <v>15</v>
          </cell>
          <cell r="G384">
            <v>150.79</v>
          </cell>
          <cell r="H384">
            <v>382.4</v>
          </cell>
        </row>
        <row r="385">
          <cell r="B385" t="str">
            <v>1713994S</v>
          </cell>
          <cell r="C385" t="str">
            <v>光子技术研究院</v>
          </cell>
          <cell r="D385" t="str">
            <v>梁晨、谢晓东、王旭东</v>
          </cell>
          <cell r="E385">
            <v>35.569481000000003</v>
          </cell>
          <cell r="F385" t="str">
            <v>15</v>
          </cell>
          <cell r="G385">
            <v>150.81</v>
          </cell>
          <cell r="H385">
            <v>382.4</v>
          </cell>
        </row>
        <row r="386">
          <cell r="B386" t="str">
            <v>1601435S</v>
          </cell>
          <cell r="C386" t="str">
            <v>光子技术研究院</v>
          </cell>
          <cell r="D386" t="str">
            <v>曹元、梁晨、张杰君、谢晓东</v>
          </cell>
          <cell r="E386">
            <v>98.8</v>
          </cell>
          <cell r="F386" t="str">
            <v>17</v>
          </cell>
          <cell r="G386">
            <v>269.68</v>
          </cell>
          <cell r="H386">
            <v>382.35</v>
          </cell>
        </row>
        <row r="387">
          <cell r="B387" t="str">
            <v>1409524S</v>
          </cell>
          <cell r="C387" t="str">
            <v>光子技术研究院</v>
          </cell>
          <cell r="D387" t="str">
            <v>谢晓东、王旭东、梁晨</v>
          </cell>
          <cell r="E387">
            <v>53.23</v>
          </cell>
          <cell r="F387" t="str">
            <v>16</v>
          </cell>
          <cell r="G387">
            <v>202.07</v>
          </cell>
          <cell r="H387">
            <v>382.35</v>
          </cell>
        </row>
        <row r="388">
          <cell r="B388" t="str">
            <v>1610670S</v>
          </cell>
          <cell r="C388" t="str">
            <v>光子技术研究院</v>
          </cell>
          <cell r="D388" t="str">
            <v>王旭东、梁晨、谢晓东</v>
          </cell>
          <cell r="E388">
            <v>75.704999999999998</v>
          </cell>
          <cell r="F388" t="str">
            <v>15</v>
          </cell>
          <cell r="G388">
            <v>150.80000000000001</v>
          </cell>
          <cell r="H388">
            <v>382.3</v>
          </cell>
        </row>
        <row r="389">
          <cell r="B389" t="str">
            <v>1404374S</v>
          </cell>
          <cell r="C389" t="str">
            <v>光子技术研究院</v>
          </cell>
          <cell r="D389" t="str">
            <v>曹元、张杰君、梁晨、谢晓东</v>
          </cell>
          <cell r="E389">
            <v>32.438569999999999</v>
          </cell>
          <cell r="F389" t="str">
            <v>15</v>
          </cell>
          <cell r="G389">
            <v>150.76</v>
          </cell>
          <cell r="H389">
            <v>382.2</v>
          </cell>
        </row>
        <row r="390">
          <cell r="B390" t="str">
            <v>1706377S</v>
          </cell>
          <cell r="C390" t="str">
            <v>肿瘤研究所</v>
          </cell>
          <cell r="D390" t="str">
            <v>肿瘤研究所</v>
          </cell>
          <cell r="E390">
            <v>69.8</v>
          </cell>
          <cell r="F390" t="str">
            <v>54</v>
          </cell>
          <cell r="G390">
            <v>162.51</v>
          </cell>
          <cell r="H390">
            <v>330</v>
          </cell>
        </row>
        <row r="391">
          <cell r="B391" t="str">
            <v>1711079S</v>
          </cell>
          <cell r="C391" t="str">
            <v>生物测试中心</v>
          </cell>
          <cell r="D391" t="str">
            <v>朱自荣</v>
          </cell>
          <cell r="E391">
            <v>0</v>
          </cell>
          <cell r="F391" t="str">
            <v>7</v>
          </cell>
          <cell r="G391">
            <v>74.47</v>
          </cell>
          <cell r="H391">
            <v>306.60000000000002</v>
          </cell>
        </row>
        <row r="392">
          <cell r="B392" t="str">
            <v>2022000090</v>
          </cell>
          <cell r="C392" t="str">
            <v>化学与材料学院</v>
          </cell>
          <cell r="D392" t="str">
            <v>许佳怡、岳攀</v>
          </cell>
          <cell r="E392">
            <v>0</v>
          </cell>
          <cell r="F392" t="str">
            <v>754</v>
          </cell>
          <cell r="G392">
            <v>1091.8499999999999</v>
          </cell>
          <cell r="H392">
            <v>306.45</v>
          </cell>
        </row>
        <row r="393">
          <cell r="B393" t="str">
            <v>1610938S</v>
          </cell>
          <cell r="C393" t="str">
            <v>光子技术研究院</v>
          </cell>
          <cell r="D393" t="str">
            <v>张杰君、梁晨、曹元、谢晓东</v>
          </cell>
          <cell r="E393">
            <v>36.795000000000002</v>
          </cell>
          <cell r="F393" t="str">
            <v>14</v>
          </cell>
          <cell r="G393">
            <v>133.16999999999999</v>
          </cell>
          <cell r="H393">
            <v>294.25</v>
          </cell>
        </row>
        <row r="394">
          <cell r="B394" t="str">
            <v>1713997S</v>
          </cell>
          <cell r="C394" t="str">
            <v>光子技术研究院</v>
          </cell>
          <cell r="D394" t="str">
            <v>曹元、梁晨、谢晓东、张杰君</v>
          </cell>
          <cell r="E394">
            <v>45.05</v>
          </cell>
          <cell r="F394" t="str">
            <v>16</v>
          </cell>
          <cell r="G394">
            <v>184.28</v>
          </cell>
          <cell r="H394">
            <v>294.14999999999998</v>
          </cell>
        </row>
        <row r="395">
          <cell r="B395" t="str">
            <v>1716717S</v>
          </cell>
          <cell r="C395" t="str">
            <v>光子技术研究院</v>
          </cell>
          <cell r="D395" t="str">
            <v>姜美玲、冯紫微、曾宪智、谢晓东</v>
          </cell>
          <cell r="E395">
            <v>30.11</v>
          </cell>
          <cell r="F395" t="str">
            <v>67</v>
          </cell>
          <cell r="G395">
            <v>419.27</v>
          </cell>
          <cell r="H395">
            <v>282.89999999999998</v>
          </cell>
        </row>
        <row r="396">
          <cell r="B396" t="str">
            <v>1810292S</v>
          </cell>
          <cell r="C396" t="str">
            <v>光子技术研究院</v>
          </cell>
          <cell r="D396" t="str">
            <v>谢晓东、张钧凯、刘丽玲、张琨</v>
          </cell>
          <cell r="E396">
            <v>132</v>
          </cell>
          <cell r="F396" t="str">
            <v>4</v>
          </cell>
          <cell r="G396">
            <v>3.61</v>
          </cell>
          <cell r="H396">
            <v>238</v>
          </cell>
        </row>
        <row r="397">
          <cell r="B397" t="str">
            <v>2019024520</v>
          </cell>
          <cell r="C397" t="str">
            <v>超分子配位化学研究所</v>
          </cell>
          <cell r="D397" t="str">
            <v>郭迪、刘天宇</v>
          </cell>
          <cell r="E397">
            <v>50.46</v>
          </cell>
          <cell r="F397" t="str">
            <v>8</v>
          </cell>
          <cell r="G397">
            <v>11.86</v>
          </cell>
          <cell r="H397">
            <v>236.8</v>
          </cell>
        </row>
        <row r="398">
          <cell r="B398" t="str">
            <v>2019000237</v>
          </cell>
          <cell r="C398" t="str">
            <v>食品科学与工程系</v>
          </cell>
          <cell r="D398" t="str">
            <v>虞兵</v>
          </cell>
          <cell r="E398">
            <v>34.6</v>
          </cell>
          <cell r="F398" t="str">
            <v>11</v>
          </cell>
          <cell r="G398">
            <v>15.67</v>
          </cell>
          <cell r="H398">
            <v>235.05</v>
          </cell>
        </row>
        <row r="399">
          <cell r="B399" t="str">
            <v>1601395S</v>
          </cell>
          <cell r="C399" t="str">
            <v>环境学院(番禺校区)</v>
          </cell>
          <cell r="D399" t="str">
            <v>韩丽娟、何宝燕</v>
          </cell>
          <cell r="E399">
            <v>18.5</v>
          </cell>
          <cell r="F399" t="str">
            <v>20</v>
          </cell>
          <cell r="G399">
            <v>20.83</v>
          </cell>
          <cell r="H399">
            <v>229.8</v>
          </cell>
        </row>
        <row r="400">
          <cell r="B400" t="str">
            <v>09001660</v>
          </cell>
          <cell r="C400" t="str">
            <v>光电工程系</v>
          </cell>
          <cell r="D400" t="str">
            <v>李仕萍</v>
          </cell>
          <cell r="E400">
            <v>105.17</v>
          </cell>
          <cell r="F400" t="str">
            <v>42</v>
          </cell>
          <cell r="G400">
            <v>487.46</v>
          </cell>
          <cell r="H400">
            <v>195</v>
          </cell>
        </row>
        <row r="401">
          <cell r="B401" t="str">
            <v>1714019S</v>
          </cell>
          <cell r="C401" t="str">
            <v>光子技术研究院</v>
          </cell>
          <cell r="D401" t="str">
            <v>黄赟赟、谢晓东、陈鹏伟</v>
          </cell>
          <cell r="E401">
            <v>79.95</v>
          </cell>
          <cell r="F401" t="str">
            <v>27</v>
          </cell>
          <cell r="G401">
            <v>486.23</v>
          </cell>
          <cell r="H401">
            <v>184.5</v>
          </cell>
        </row>
        <row r="402">
          <cell r="B402" t="str">
            <v>2019003627</v>
          </cell>
          <cell r="C402" t="str">
            <v>光子技术研究院</v>
          </cell>
          <cell r="D402" t="str">
            <v>郭团、谢晓东、汪倩</v>
          </cell>
          <cell r="E402">
            <v>39.9</v>
          </cell>
          <cell r="F402" t="str">
            <v>11</v>
          </cell>
          <cell r="G402">
            <v>11.59</v>
          </cell>
          <cell r="H402">
            <v>174.7</v>
          </cell>
        </row>
        <row r="403">
          <cell r="B403" t="str">
            <v>11005650</v>
          </cell>
          <cell r="C403" t="str">
            <v>生医系药物载体实验室</v>
          </cell>
          <cell r="D403" t="str">
            <v>彭素芬、药载管理员</v>
          </cell>
          <cell r="E403">
            <v>20</v>
          </cell>
          <cell r="F403" t="str">
            <v>17</v>
          </cell>
          <cell r="G403">
            <v>8.31</v>
          </cell>
          <cell r="H403">
            <v>173.6</v>
          </cell>
        </row>
        <row r="404">
          <cell r="B404" t="str">
            <v>2020000523</v>
          </cell>
          <cell r="C404" t="str">
            <v>肿瘤精准医学和病理研究所</v>
          </cell>
          <cell r="D404" t="str">
            <v>董洪梅</v>
          </cell>
          <cell r="E404">
            <v>41.98</v>
          </cell>
          <cell r="F404" t="str">
            <v>172</v>
          </cell>
          <cell r="G404">
            <v>262.87</v>
          </cell>
          <cell r="H404">
            <v>137.6</v>
          </cell>
        </row>
        <row r="405">
          <cell r="B405" t="str">
            <v>1701779S</v>
          </cell>
          <cell r="C405" t="str">
            <v>光子技术研究院</v>
          </cell>
          <cell r="D405" t="str">
            <v>谢晓东、周清彬、宋世超、冯紫微</v>
          </cell>
          <cell r="E405">
            <v>33.9</v>
          </cell>
          <cell r="F405" t="str">
            <v>14</v>
          </cell>
          <cell r="G405">
            <v>80.790000000000006</v>
          </cell>
          <cell r="H405">
            <v>118.5</v>
          </cell>
        </row>
        <row r="406">
          <cell r="B406" t="str">
            <v>1800700S</v>
          </cell>
          <cell r="C406" t="str">
            <v>光子技术研究院</v>
          </cell>
          <cell r="D406" t="str">
            <v>谢晓东、冯紫微、宋世超、朱家琦</v>
          </cell>
          <cell r="E406">
            <v>65</v>
          </cell>
          <cell r="F406" t="str">
            <v>26</v>
          </cell>
          <cell r="G406">
            <v>235.28</v>
          </cell>
          <cell r="H406">
            <v>117</v>
          </cell>
        </row>
        <row r="407">
          <cell r="B407" t="str">
            <v>1702223S</v>
          </cell>
          <cell r="C407" t="str">
            <v>生科院中心实验室</v>
          </cell>
          <cell r="D407" t="str">
            <v>印尤强、赖超凤、杨晓苹、宋其芳、张欣、吕阳、王婷</v>
          </cell>
          <cell r="E407">
            <v>44</v>
          </cell>
          <cell r="F407" t="str">
            <v>1</v>
          </cell>
          <cell r="G407">
            <v>2.29</v>
          </cell>
          <cell r="H407">
            <v>114.5</v>
          </cell>
        </row>
        <row r="408">
          <cell r="B408" t="str">
            <v>1601418S</v>
          </cell>
          <cell r="C408" t="str">
            <v>环境学院(番禺校区)</v>
          </cell>
          <cell r="D408" t="str">
            <v>鲍恋君、刘良英、王儒威、巫承洲、曾永平</v>
          </cell>
          <cell r="E408">
            <v>55.32</v>
          </cell>
          <cell r="F408" t="str">
            <v>203</v>
          </cell>
          <cell r="G408">
            <v>2855.79</v>
          </cell>
          <cell r="H408">
            <v>104.4</v>
          </cell>
        </row>
        <row r="409">
          <cell r="B409" t="str">
            <v>10002231</v>
          </cell>
          <cell r="C409" t="str">
            <v>功能蛋白质研究中心</v>
          </cell>
          <cell r="D409" t="str">
            <v>刘朗夏、刘小会</v>
          </cell>
          <cell r="E409">
            <v>38.937285000000003</v>
          </cell>
          <cell r="F409" t="str">
            <v>14</v>
          </cell>
          <cell r="G409">
            <v>6.17</v>
          </cell>
          <cell r="H409">
            <v>104.3</v>
          </cell>
        </row>
        <row r="410">
          <cell r="B410" t="str">
            <v>2019025482</v>
          </cell>
          <cell r="C410" t="str">
            <v>生物测试中心</v>
          </cell>
          <cell r="D410" t="str">
            <v>李满妹2、熊思</v>
          </cell>
          <cell r="E410">
            <v>3</v>
          </cell>
          <cell r="F410" t="str">
            <v>62</v>
          </cell>
          <cell r="G410">
            <v>432.99</v>
          </cell>
          <cell r="H410">
            <v>99.45</v>
          </cell>
        </row>
        <row r="411">
          <cell r="B411" t="str">
            <v>09004059</v>
          </cell>
          <cell r="C411" t="str">
            <v>功能蛋白质研究中心</v>
          </cell>
          <cell r="D411" t="str">
            <v>李楠</v>
          </cell>
          <cell r="E411">
            <v>46.010089999999998</v>
          </cell>
          <cell r="F411" t="str">
            <v>8</v>
          </cell>
          <cell r="G411">
            <v>9.75</v>
          </cell>
          <cell r="H411">
            <v>97.1</v>
          </cell>
        </row>
        <row r="412">
          <cell r="B412" t="str">
            <v>1504393S</v>
          </cell>
          <cell r="C412" t="str">
            <v>光子技术研究院</v>
          </cell>
          <cell r="D412" t="str">
            <v>王旭东、谢晓东、梁晨</v>
          </cell>
          <cell r="E412">
            <v>48.142702</v>
          </cell>
          <cell r="F412" t="str">
            <v>16</v>
          </cell>
          <cell r="G412">
            <v>197.36</v>
          </cell>
          <cell r="H412">
            <v>88.35</v>
          </cell>
        </row>
        <row r="413">
          <cell r="B413" t="str">
            <v>1712385S</v>
          </cell>
          <cell r="C413" t="str">
            <v>生物测试中心</v>
          </cell>
          <cell r="D413" t="str">
            <v>李满妹2、朱自荣</v>
          </cell>
          <cell r="E413">
            <v>14.8</v>
          </cell>
          <cell r="F413" t="str">
            <v>10</v>
          </cell>
          <cell r="G413">
            <v>18.71</v>
          </cell>
          <cell r="H413">
            <v>77.400000000000006</v>
          </cell>
        </row>
        <row r="414">
          <cell r="B414" t="str">
            <v>1800699S</v>
          </cell>
          <cell r="C414" t="str">
            <v>光子技术研究院</v>
          </cell>
          <cell r="D414" t="str">
            <v>朱家琦、宋世超、冯紫微、谢晓东</v>
          </cell>
          <cell r="E414">
            <v>45</v>
          </cell>
          <cell r="F414" t="str">
            <v>24</v>
          </cell>
          <cell r="G414">
            <v>206.65</v>
          </cell>
          <cell r="H414">
            <v>76.2</v>
          </cell>
        </row>
        <row r="415">
          <cell r="B415" t="str">
            <v>1406873S</v>
          </cell>
          <cell r="C415" t="str">
            <v>功能蛋白质研究中心</v>
          </cell>
          <cell r="D415" t="str">
            <v>李楠</v>
          </cell>
          <cell r="E415">
            <v>16.8</v>
          </cell>
          <cell r="F415" t="str">
            <v>11</v>
          </cell>
          <cell r="G415">
            <v>15.2</v>
          </cell>
          <cell r="H415">
            <v>75.95</v>
          </cell>
        </row>
        <row r="416">
          <cell r="B416" t="str">
            <v>07003362</v>
          </cell>
          <cell r="C416" t="str">
            <v>化学测试中心</v>
          </cell>
          <cell r="D416" t="str">
            <v>宋晓娟、曾瑚瑚、范春林</v>
          </cell>
          <cell r="E416">
            <v>43.429640999999997</v>
          </cell>
          <cell r="F416" t="str">
            <v>16</v>
          </cell>
          <cell r="G416">
            <v>645.54</v>
          </cell>
          <cell r="H416">
            <v>71.400000000000006</v>
          </cell>
        </row>
        <row r="417">
          <cell r="B417" t="str">
            <v>1800595S</v>
          </cell>
          <cell r="C417" t="str">
            <v>超分子配位化学研究所</v>
          </cell>
          <cell r="D417" t="str">
            <v>刘天宇、郭迪</v>
          </cell>
          <cell r="E417">
            <v>79.599999999999994</v>
          </cell>
          <cell r="F417" t="str">
            <v>10</v>
          </cell>
          <cell r="G417">
            <v>413.04</v>
          </cell>
          <cell r="H417">
            <v>70</v>
          </cell>
        </row>
        <row r="418">
          <cell r="B418" t="str">
            <v>2020011564</v>
          </cell>
          <cell r="C418" t="str">
            <v>生物工程药物重点实验室</v>
          </cell>
          <cell r="D418" t="str">
            <v>陈红霞、陈红霞</v>
          </cell>
          <cell r="E418">
            <v>29.95</v>
          </cell>
          <cell r="F418" t="str">
            <v>5</v>
          </cell>
          <cell r="G418">
            <v>3.06</v>
          </cell>
          <cell r="H418">
            <v>60</v>
          </cell>
        </row>
        <row r="419">
          <cell r="B419" t="str">
            <v>1800705S</v>
          </cell>
          <cell r="C419" t="str">
            <v>光子技术研究院</v>
          </cell>
          <cell r="D419" t="str">
            <v>冯紫微、姜美玲、揭凯文、谢晓东</v>
          </cell>
          <cell r="E419">
            <v>43.732700000000001</v>
          </cell>
          <cell r="F419" t="str">
            <v>62</v>
          </cell>
          <cell r="G419">
            <v>2352.16</v>
          </cell>
          <cell r="H419">
            <v>58.4</v>
          </cell>
        </row>
        <row r="420">
          <cell r="B420" t="str">
            <v>11007137</v>
          </cell>
          <cell r="C420" t="str">
            <v>化学测试中心</v>
          </cell>
          <cell r="D420" t="str">
            <v>曾瑚瑚、范春林</v>
          </cell>
          <cell r="E420">
            <v>30.4</v>
          </cell>
          <cell r="F420" t="str">
            <v>1</v>
          </cell>
          <cell r="G420">
            <v>5.83</v>
          </cell>
          <cell r="H420">
            <v>46.64</v>
          </cell>
        </row>
        <row r="421">
          <cell r="B421" t="str">
            <v>1701777S</v>
          </cell>
          <cell r="C421" t="str">
            <v>光子技术研究院</v>
          </cell>
          <cell r="D421" t="str">
            <v>谢晓东、张天悦、车颖、冯紫微</v>
          </cell>
          <cell r="E421">
            <v>159.85</v>
          </cell>
          <cell r="F421" t="str">
            <v>51</v>
          </cell>
          <cell r="G421">
            <v>440.43</v>
          </cell>
          <cell r="H421">
            <v>43.6</v>
          </cell>
        </row>
        <row r="422">
          <cell r="B422" t="str">
            <v>1803197S</v>
          </cell>
          <cell r="C422" t="str">
            <v>组织学与胚胎学研究学系</v>
          </cell>
          <cell r="D422" t="str">
            <v>陈智</v>
          </cell>
          <cell r="E422">
            <v>58</v>
          </cell>
          <cell r="F422" t="str">
            <v>44</v>
          </cell>
          <cell r="G422">
            <v>368.45</v>
          </cell>
          <cell r="H422">
            <v>33</v>
          </cell>
        </row>
        <row r="423">
          <cell r="B423" t="str">
            <v>1809078S</v>
          </cell>
          <cell r="C423" t="str">
            <v>药物筛选中心</v>
          </cell>
          <cell r="D423" t="str">
            <v>王珍、宋晓娟</v>
          </cell>
          <cell r="E423">
            <v>0.98</v>
          </cell>
          <cell r="F423" t="str">
            <v>41</v>
          </cell>
          <cell r="G423">
            <v>18.38</v>
          </cell>
          <cell r="H423">
            <v>31.8</v>
          </cell>
        </row>
        <row r="424">
          <cell r="B424" t="str">
            <v>1800733S</v>
          </cell>
          <cell r="C424" t="str">
            <v>生科院中心实验室</v>
          </cell>
          <cell r="D424" t="str">
            <v>彭素芬、药载管理员、苏虹</v>
          </cell>
          <cell r="E424">
            <v>114.95</v>
          </cell>
          <cell r="F424" t="str">
            <v>9</v>
          </cell>
          <cell r="G424">
            <v>145.93</v>
          </cell>
          <cell r="H424">
            <v>21.4</v>
          </cell>
        </row>
        <row r="425">
          <cell r="B425" t="str">
            <v>1700663S</v>
          </cell>
          <cell r="C425" t="str">
            <v>光子技术研究院</v>
          </cell>
          <cell r="D425" t="str">
            <v>曹耀宇、谢晓东、曾宪智、冯紫微</v>
          </cell>
          <cell r="E425">
            <v>84.000125999999995</v>
          </cell>
          <cell r="F425" t="str">
            <v>38</v>
          </cell>
          <cell r="G425">
            <v>387.23</v>
          </cell>
          <cell r="H425">
            <v>19.2</v>
          </cell>
        </row>
        <row r="426">
          <cell r="B426" t="str">
            <v>2020002262</v>
          </cell>
          <cell r="C426" t="str">
            <v>光子技术研究院</v>
          </cell>
          <cell r="D426" t="str">
            <v>李向平、冯紫微、谢晓东</v>
          </cell>
          <cell r="E426">
            <v>76.306200000000004</v>
          </cell>
          <cell r="F426" t="str">
            <v>29</v>
          </cell>
          <cell r="G426">
            <v>252.46</v>
          </cell>
          <cell r="H426">
            <v>18.7</v>
          </cell>
        </row>
        <row r="427">
          <cell r="B427" t="str">
            <v>1505690S</v>
          </cell>
          <cell r="C427" t="str">
            <v>生物医学转化研究院</v>
          </cell>
          <cell r="D427" t="str">
            <v>钟辉管理员、刘凤管理员、尹芝南</v>
          </cell>
          <cell r="E427">
            <v>35.96</v>
          </cell>
          <cell r="F427" t="str">
            <v>74</v>
          </cell>
          <cell r="G427">
            <v>37.96</v>
          </cell>
          <cell r="H427">
            <v>18.399999999999999</v>
          </cell>
        </row>
        <row r="428">
          <cell r="B428" t="str">
            <v>2019005257</v>
          </cell>
          <cell r="C428" t="str">
            <v>化学测试中心</v>
          </cell>
          <cell r="D428" t="str">
            <v>范春林、徐未</v>
          </cell>
          <cell r="E428">
            <v>114.95</v>
          </cell>
          <cell r="F428" t="str">
            <v>66</v>
          </cell>
          <cell r="G428">
            <v>56.14</v>
          </cell>
          <cell r="H428">
            <v>7.5</v>
          </cell>
        </row>
        <row r="429">
          <cell r="B429" t="str">
            <v>11005362</v>
          </cell>
          <cell r="C429" t="str">
            <v>物理系</v>
          </cell>
          <cell r="D429" t="str">
            <v>陈科球</v>
          </cell>
          <cell r="E429">
            <v>18.913499999999999</v>
          </cell>
          <cell r="F429" t="str">
            <v>2</v>
          </cell>
          <cell r="G429">
            <v>0.3</v>
          </cell>
          <cell r="H429">
            <v>7.5</v>
          </cell>
        </row>
        <row r="430">
          <cell r="B430" t="str">
            <v>1716014S</v>
          </cell>
          <cell r="C430" t="str">
            <v>医学实验研究中心</v>
          </cell>
          <cell r="D430" t="str">
            <v>于波、余权</v>
          </cell>
          <cell r="E430">
            <v>23</v>
          </cell>
          <cell r="F430" t="str">
            <v>5</v>
          </cell>
          <cell r="G430">
            <v>63.47</v>
          </cell>
          <cell r="H430">
            <v>4</v>
          </cell>
        </row>
        <row r="431">
          <cell r="B431" t="str">
            <v>2019005261</v>
          </cell>
          <cell r="C431" t="str">
            <v>药学院</v>
          </cell>
          <cell r="D431" t="str">
            <v>黄郑炜</v>
          </cell>
          <cell r="E431">
            <v>64.959999999999994</v>
          </cell>
          <cell r="F431" t="str">
            <v>3</v>
          </cell>
          <cell r="G431">
            <v>18.899999999999999</v>
          </cell>
          <cell r="H431">
            <v>0.4</v>
          </cell>
        </row>
        <row r="432">
          <cell r="B432" t="str">
            <v>1311108S</v>
          </cell>
          <cell r="C432" t="str">
            <v>生医系药物载体实验室</v>
          </cell>
          <cell r="D432" t="str">
            <v>左琴华</v>
          </cell>
          <cell r="E432">
            <v>22.4</v>
          </cell>
          <cell r="F432" t="str">
            <v>4</v>
          </cell>
          <cell r="G432">
            <v>434.92</v>
          </cell>
          <cell r="H432">
            <v>0</v>
          </cell>
        </row>
        <row r="433">
          <cell r="B433" t="str">
            <v>1316135S</v>
          </cell>
          <cell r="C433" t="str">
            <v>环境与气候研究院</v>
          </cell>
          <cell r="D433" t="str">
            <v>王伯光、网络中心测试、测试学生</v>
          </cell>
          <cell r="E433">
            <v>0.39600000000000002</v>
          </cell>
          <cell r="F433" t="str">
            <v>0</v>
          </cell>
          <cell r="G433">
            <v>0</v>
          </cell>
          <cell r="H433">
            <v>0</v>
          </cell>
        </row>
        <row r="434">
          <cell r="B434" t="str">
            <v>1300646S</v>
          </cell>
          <cell r="C434" t="str">
            <v>细胞生物学系</v>
          </cell>
          <cell r="D434" t="str">
            <v>刘秋英、刘子赫</v>
          </cell>
          <cell r="E434">
            <v>73.2</v>
          </cell>
          <cell r="F434" t="str">
            <v>13</v>
          </cell>
          <cell r="G434">
            <v>313.26</v>
          </cell>
          <cell r="H434">
            <v>0</v>
          </cell>
        </row>
        <row r="435">
          <cell r="B435" t="str">
            <v>2022001907</v>
          </cell>
          <cell r="C435" t="str">
            <v>药学院实验中心</v>
          </cell>
          <cell r="D435" t="str">
            <v>李满妹2</v>
          </cell>
          <cell r="E435">
            <v>55</v>
          </cell>
          <cell r="F435" t="str">
            <v>2</v>
          </cell>
          <cell r="G435">
            <v>1322.54</v>
          </cell>
          <cell r="H435">
            <v>0</v>
          </cell>
        </row>
        <row r="436">
          <cell r="B436" t="str">
            <v>05003715</v>
          </cell>
          <cell r="C436" t="str">
            <v>中药及天然药物研究所</v>
          </cell>
          <cell r="D436" t="str">
            <v>赵慧男</v>
          </cell>
          <cell r="E436">
            <v>255.77897400000001</v>
          </cell>
          <cell r="F436" t="str">
            <v>65</v>
          </cell>
          <cell r="G436">
            <v>4645.92</v>
          </cell>
          <cell r="H436">
            <v>0</v>
          </cell>
        </row>
        <row r="437">
          <cell r="B437" t="str">
            <v>2019004669</v>
          </cell>
          <cell r="C437" t="str">
            <v>病原微生物研究院</v>
          </cell>
          <cell r="D437" t="str">
            <v>张辉、吴建国</v>
          </cell>
          <cell r="E437">
            <v>2.0499999999999998</v>
          </cell>
          <cell r="F437" t="str">
            <v>0</v>
          </cell>
          <cell r="G437">
            <v>0</v>
          </cell>
          <cell r="H437">
            <v>0</v>
          </cell>
        </row>
        <row r="438">
          <cell r="B438" t="str">
            <v>2019004670</v>
          </cell>
          <cell r="C438" t="str">
            <v>病原微生物研究院</v>
          </cell>
          <cell r="D438" t="str">
            <v>张辉、吴建国</v>
          </cell>
          <cell r="E438">
            <v>2.0499999999999998</v>
          </cell>
          <cell r="F438" t="str">
            <v>0</v>
          </cell>
          <cell r="G438">
            <v>0</v>
          </cell>
          <cell r="H438">
            <v>0</v>
          </cell>
        </row>
        <row r="439">
          <cell r="B439" t="str">
            <v>11003337</v>
          </cell>
          <cell r="C439" t="str">
            <v>实验技术中心</v>
          </cell>
          <cell r="D439" t="str">
            <v>王林、李雯</v>
          </cell>
          <cell r="E439">
            <v>387.5</v>
          </cell>
          <cell r="F439" t="str">
            <v>55</v>
          </cell>
          <cell r="G439">
            <v>647.21</v>
          </cell>
          <cell r="H439">
            <v>0</v>
          </cell>
        </row>
        <row r="440">
          <cell r="B440" t="str">
            <v>1809829S</v>
          </cell>
          <cell r="C440" t="str">
            <v>实验技术中心</v>
          </cell>
          <cell r="D440" t="str">
            <v>李雯、王林、李焕勇</v>
          </cell>
          <cell r="E440">
            <v>206.28800000000001</v>
          </cell>
          <cell r="F440" t="str">
            <v>91</v>
          </cell>
          <cell r="G440">
            <v>893.33</v>
          </cell>
          <cell r="H440">
            <v>0</v>
          </cell>
        </row>
        <row r="441">
          <cell r="B441" t="str">
            <v>1300644S</v>
          </cell>
          <cell r="C441" t="str">
            <v>生物工程药物重点实验室</v>
          </cell>
          <cell r="D441" t="str">
            <v>谢秋玲、周振龙、赵辉、刘秋英</v>
          </cell>
          <cell r="E441">
            <v>29.8</v>
          </cell>
          <cell r="F441" t="str">
            <v>27</v>
          </cell>
          <cell r="G441">
            <v>684.41</v>
          </cell>
          <cell r="H441">
            <v>0</v>
          </cell>
        </row>
        <row r="442">
          <cell r="B442" t="str">
            <v>待入账745-0</v>
          </cell>
          <cell r="C442" t="str">
            <v>原有安装设备</v>
          </cell>
          <cell r="D442" t="str">
            <v/>
          </cell>
          <cell r="E442">
            <v>59.6</v>
          </cell>
          <cell r="F442" t="str">
            <v>0</v>
          </cell>
          <cell r="G442">
            <v>0</v>
          </cell>
          <cell r="H442">
            <v>0</v>
          </cell>
        </row>
        <row r="443">
          <cell r="B443" t="str">
            <v>1712828S</v>
          </cell>
          <cell r="C443" t="str">
            <v>实验技术中心</v>
          </cell>
          <cell r="D443" t="str">
            <v>王林、李雯</v>
          </cell>
          <cell r="E443">
            <v>529.79999999999995</v>
          </cell>
          <cell r="F443" t="str">
            <v>64</v>
          </cell>
          <cell r="G443">
            <v>882.5</v>
          </cell>
          <cell r="H443">
            <v>0</v>
          </cell>
        </row>
        <row r="444">
          <cell r="B444" t="str">
            <v>10001722</v>
          </cell>
          <cell r="C444" t="str">
            <v>企业管理系</v>
          </cell>
          <cell r="D444" t="str">
            <v>数据管理员</v>
          </cell>
          <cell r="E444">
            <v>60.69</v>
          </cell>
          <cell r="F444" t="str">
            <v>0</v>
          </cell>
          <cell r="G444">
            <v>0</v>
          </cell>
          <cell r="H444">
            <v>0</v>
          </cell>
        </row>
        <row r="445">
          <cell r="B445" t="str">
            <v>04001236</v>
          </cell>
          <cell r="C445" t="str">
            <v>实验技术中心光谱室</v>
          </cell>
          <cell r="D445" t="str">
            <v>徐愉、李雯、杨丽丽</v>
          </cell>
          <cell r="E445">
            <v>66.684646999999998</v>
          </cell>
          <cell r="F445" t="str">
            <v>31</v>
          </cell>
          <cell r="G445">
            <v>182.87</v>
          </cell>
          <cell r="H445">
            <v>0</v>
          </cell>
        </row>
        <row r="446">
          <cell r="B446" t="str">
            <v>2019024944</v>
          </cell>
          <cell r="C446" t="str">
            <v>病理生理学实验室</v>
          </cell>
          <cell r="D446" t="str">
            <v>张珂珂</v>
          </cell>
          <cell r="E446">
            <v>2</v>
          </cell>
          <cell r="F446" t="str">
            <v>235</v>
          </cell>
          <cell r="G446">
            <v>1373.69</v>
          </cell>
          <cell r="H446">
            <v>0</v>
          </cell>
        </row>
        <row r="447">
          <cell r="B447" t="str">
            <v>1807594S</v>
          </cell>
          <cell r="C447" t="str">
            <v>环境与气候研究院</v>
          </cell>
          <cell r="D447" t="str">
            <v/>
          </cell>
          <cell r="E447">
            <v>8.8000000000000007</v>
          </cell>
          <cell r="F447" t="str">
            <v>0</v>
          </cell>
          <cell r="G447">
            <v>0</v>
          </cell>
          <cell r="H447">
            <v>0</v>
          </cell>
        </row>
        <row r="448">
          <cell r="B448" t="str">
            <v>2019004182</v>
          </cell>
          <cell r="C448" t="str">
            <v>环境与气候研究院</v>
          </cell>
          <cell r="D448" t="str">
            <v/>
          </cell>
          <cell r="E448">
            <v>8.4700000000000006</v>
          </cell>
          <cell r="F448" t="str">
            <v>0</v>
          </cell>
          <cell r="G448">
            <v>0</v>
          </cell>
          <cell r="H448">
            <v>0</v>
          </cell>
        </row>
        <row r="449">
          <cell r="B449" t="str">
            <v>07003532</v>
          </cell>
          <cell r="C449" t="str">
            <v>生态学系</v>
          </cell>
          <cell r="D449" t="str">
            <v>张成武、高保燕</v>
          </cell>
          <cell r="E449">
            <v>37.130000000000003</v>
          </cell>
          <cell r="F449" t="str">
            <v>2</v>
          </cell>
          <cell r="G449">
            <v>692.53</v>
          </cell>
          <cell r="H449">
            <v>0</v>
          </cell>
        </row>
        <row r="450">
          <cell r="B450" t="str">
            <v>1702911S</v>
          </cell>
          <cell r="C450" t="str">
            <v>环境与气候研究院</v>
          </cell>
          <cell r="D450" t="str">
            <v>邓硕</v>
          </cell>
          <cell r="E450">
            <v>13</v>
          </cell>
          <cell r="F450" t="str">
            <v>2</v>
          </cell>
          <cell r="G450">
            <v>4530.09</v>
          </cell>
          <cell r="H450">
            <v>0</v>
          </cell>
        </row>
        <row r="451">
          <cell r="B451" t="str">
            <v>10002150</v>
          </cell>
          <cell r="C451" t="str">
            <v>中药及天然药物研究所</v>
          </cell>
          <cell r="D451" t="str">
            <v>暴雪风</v>
          </cell>
          <cell r="E451">
            <v>46</v>
          </cell>
          <cell r="F451" t="str">
            <v>25</v>
          </cell>
          <cell r="G451">
            <v>5535.85</v>
          </cell>
          <cell r="H451">
            <v>0</v>
          </cell>
        </row>
        <row r="452">
          <cell r="B452" t="str">
            <v>1803968S</v>
          </cell>
          <cell r="C452" t="str">
            <v>华文学院</v>
          </cell>
          <cell r="D452" t="str">
            <v>霍梦环、张金桥</v>
          </cell>
          <cell r="E452">
            <v>41.1</v>
          </cell>
          <cell r="F452" t="str">
            <v>64</v>
          </cell>
          <cell r="G452">
            <v>770.24</v>
          </cell>
          <cell r="H452">
            <v>0</v>
          </cell>
        </row>
        <row r="453">
          <cell r="B453" t="str">
            <v>090029030</v>
          </cell>
          <cell r="C453" t="str">
            <v>中药及天然药物研究所</v>
          </cell>
          <cell r="D453" t="str">
            <v>赵慧男</v>
          </cell>
          <cell r="E453">
            <v>15.0006</v>
          </cell>
          <cell r="F453" t="str">
            <v>0</v>
          </cell>
          <cell r="G453">
            <v>0</v>
          </cell>
          <cell r="H453">
            <v>0</v>
          </cell>
        </row>
        <row r="454">
          <cell r="B454" t="str">
            <v>1800269S</v>
          </cell>
          <cell r="C454" t="str">
            <v>环境学院(番禺校区)</v>
          </cell>
          <cell r="D454" t="str">
            <v>游静、李慧珍</v>
          </cell>
          <cell r="E454">
            <v>58.7</v>
          </cell>
          <cell r="F454" t="str">
            <v>46</v>
          </cell>
          <cell r="G454">
            <v>5389.2</v>
          </cell>
          <cell r="H454">
            <v>0</v>
          </cell>
        </row>
        <row r="455">
          <cell r="B455" t="str">
            <v>1800268S</v>
          </cell>
          <cell r="C455" t="str">
            <v>环境学院(番禺校区)</v>
          </cell>
          <cell r="D455" t="str">
            <v>游静、李慧珍</v>
          </cell>
          <cell r="E455">
            <v>107.8</v>
          </cell>
          <cell r="F455" t="str">
            <v>66</v>
          </cell>
          <cell r="G455">
            <v>3953</v>
          </cell>
          <cell r="H455">
            <v>0</v>
          </cell>
        </row>
        <row r="456">
          <cell r="B456" t="str">
            <v>03002284</v>
          </cell>
          <cell r="C456" t="str">
            <v>中药及天然药物研究所</v>
          </cell>
          <cell r="D456" t="str">
            <v>赵慧男</v>
          </cell>
          <cell r="E456">
            <v>29.448519000000001</v>
          </cell>
          <cell r="F456" t="str">
            <v>0</v>
          </cell>
          <cell r="G456">
            <v>0</v>
          </cell>
          <cell r="H456">
            <v>0</v>
          </cell>
        </row>
        <row r="457">
          <cell r="B457" t="str">
            <v>1810402S</v>
          </cell>
          <cell r="C457" t="str">
            <v>环境与气候研究院</v>
          </cell>
          <cell r="D457" t="str">
            <v/>
          </cell>
          <cell r="E457">
            <v>0.22850000000000001</v>
          </cell>
          <cell r="F457" t="str">
            <v>0</v>
          </cell>
          <cell r="G457">
            <v>0</v>
          </cell>
          <cell r="H457">
            <v>0</v>
          </cell>
        </row>
        <row r="458">
          <cell r="B458" t="str">
            <v>1300938S</v>
          </cell>
          <cell r="C458" t="str">
            <v>生物工程药物重点实验室</v>
          </cell>
          <cell r="D458" t="str">
            <v>谢秋玲</v>
          </cell>
          <cell r="E458">
            <v>31.3</v>
          </cell>
          <cell r="F458" t="str">
            <v>0</v>
          </cell>
          <cell r="G458">
            <v>0</v>
          </cell>
          <cell r="H458">
            <v>0</v>
          </cell>
        </row>
        <row r="459">
          <cell r="B459" t="str">
            <v>1311428S</v>
          </cell>
          <cell r="C459" t="str">
            <v>医学实验研究中心</v>
          </cell>
          <cell r="D459" t="str">
            <v>余权1、余权、于波</v>
          </cell>
          <cell r="E459">
            <v>24.66</v>
          </cell>
          <cell r="F459" t="str">
            <v>0</v>
          </cell>
          <cell r="G459">
            <v>0</v>
          </cell>
          <cell r="H459">
            <v>0</v>
          </cell>
        </row>
        <row r="460">
          <cell r="B460" t="str">
            <v>123456</v>
          </cell>
          <cell r="C460" t="str">
            <v>暨南大学</v>
          </cell>
          <cell r="D460" t="str">
            <v/>
          </cell>
          <cell r="E460">
            <v>0</v>
          </cell>
          <cell r="F460" t="str">
            <v>0</v>
          </cell>
          <cell r="G460">
            <v>0</v>
          </cell>
          <cell r="H460">
            <v>0</v>
          </cell>
        </row>
        <row r="461">
          <cell r="B461" t="str">
            <v>09004060</v>
          </cell>
          <cell r="C461" t="str">
            <v>药物分析研究中心</v>
          </cell>
          <cell r="D461" t="str">
            <v>张婷婷、张婷婷</v>
          </cell>
          <cell r="E461">
            <v>518.53089399999999</v>
          </cell>
          <cell r="F461" t="str">
            <v>0</v>
          </cell>
          <cell r="G461">
            <v>0</v>
          </cell>
          <cell r="H461">
            <v>0</v>
          </cell>
        </row>
        <row r="462">
          <cell r="B462" t="str">
            <v>11008653</v>
          </cell>
          <cell r="C462" t="str">
            <v>赤潮与海洋生物学研究中心</v>
          </cell>
          <cell r="D462" t="str">
            <v>黄凯旋</v>
          </cell>
          <cell r="E462">
            <v>12.8</v>
          </cell>
          <cell r="F462" t="str">
            <v>0</v>
          </cell>
          <cell r="G462">
            <v>0</v>
          </cell>
          <cell r="H462">
            <v>0</v>
          </cell>
        </row>
        <row r="463">
          <cell r="B463" t="str">
            <v>2019024940</v>
          </cell>
          <cell r="C463" t="str">
            <v>病理生理学实验室</v>
          </cell>
          <cell r="D463" t="str">
            <v>张珂珂</v>
          </cell>
          <cell r="E463">
            <v>4.5</v>
          </cell>
          <cell r="F463" t="str">
            <v>30</v>
          </cell>
          <cell r="G463">
            <v>974.71</v>
          </cell>
          <cell r="H463">
            <v>0</v>
          </cell>
        </row>
        <row r="464">
          <cell r="B464" t="str">
            <v>05002285</v>
          </cell>
          <cell r="C464" t="str">
            <v>力学与建筑工程学院</v>
          </cell>
          <cell r="D464" t="str">
            <v>李港</v>
          </cell>
          <cell r="E464">
            <v>481.747728</v>
          </cell>
          <cell r="F464" t="str">
            <v>104</v>
          </cell>
          <cell r="G464">
            <v>709.94</v>
          </cell>
          <cell r="H464">
            <v>0</v>
          </cell>
        </row>
        <row r="465">
          <cell r="B465" t="str">
            <v>1406388S</v>
          </cell>
          <cell r="C465" t="str">
            <v>生理学系</v>
          </cell>
          <cell r="D465" t="str">
            <v>王立伟</v>
          </cell>
          <cell r="E465">
            <v>25.9</v>
          </cell>
          <cell r="F465" t="str">
            <v>0</v>
          </cell>
          <cell r="G465">
            <v>0</v>
          </cell>
          <cell r="H465">
            <v>0</v>
          </cell>
        </row>
        <row r="466">
          <cell r="B466" t="str">
            <v>1702909S</v>
          </cell>
          <cell r="C466" t="str">
            <v>环境与气候研究院</v>
          </cell>
          <cell r="D466" t="str">
            <v>邓硕</v>
          </cell>
          <cell r="E466">
            <v>15</v>
          </cell>
          <cell r="F466" t="str">
            <v>0</v>
          </cell>
          <cell r="G466">
            <v>0</v>
          </cell>
          <cell r="H466">
            <v>0</v>
          </cell>
        </row>
        <row r="467">
          <cell r="B467" t="str">
            <v>11005321</v>
          </cell>
          <cell r="C467" t="str">
            <v>华侨医院</v>
          </cell>
          <cell r="D467" t="str">
            <v>张欣、张欣</v>
          </cell>
          <cell r="E467">
            <v>65.142713000000001</v>
          </cell>
          <cell r="F467" t="str">
            <v>0</v>
          </cell>
          <cell r="G467">
            <v>0</v>
          </cell>
          <cell r="H467">
            <v>0</v>
          </cell>
        </row>
        <row r="468">
          <cell r="B468" t="str">
            <v>09002502</v>
          </cell>
          <cell r="C468" t="str">
            <v>生理学系</v>
          </cell>
          <cell r="D468" t="str">
            <v>王立伟</v>
          </cell>
          <cell r="E468">
            <v>28.6</v>
          </cell>
          <cell r="F468" t="str">
            <v>0</v>
          </cell>
          <cell r="G468">
            <v>0</v>
          </cell>
          <cell r="H468">
            <v>0</v>
          </cell>
        </row>
        <row r="469">
          <cell r="B469" t="str">
            <v>2020002985</v>
          </cell>
          <cell r="C469" t="str">
            <v>环境与气候研究院</v>
          </cell>
          <cell r="D469" t="str">
            <v>蒋斌、王伯光、邓硕、张春林</v>
          </cell>
          <cell r="E469">
            <v>89</v>
          </cell>
          <cell r="F469" t="str">
            <v>4</v>
          </cell>
          <cell r="G469">
            <v>4266.71</v>
          </cell>
          <cell r="H469">
            <v>0</v>
          </cell>
        </row>
        <row r="470">
          <cell r="B470" t="str">
            <v>2019004664</v>
          </cell>
          <cell r="C470" t="str">
            <v>病原微生物研究院</v>
          </cell>
          <cell r="D470" t="str">
            <v>张辉、吴建国</v>
          </cell>
          <cell r="E470">
            <v>2.4500000000000002</v>
          </cell>
          <cell r="F470" t="str">
            <v>0</v>
          </cell>
          <cell r="G470">
            <v>0</v>
          </cell>
          <cell r="H470">
            <v>0</v>
          </cell>
        </row>
        <row r="471">
          <cell r="B471" t="str">
            <v>2019004662</v>
          </cell>
          <cell r="C471" t="str">
            <v>病原微生物研究院</v>
          </cell>
          <cell r="D471" t="str">
            <v>张辉、吴建国</v>
          </cell>
          <cell r="E471">
            <v>2.4500000000000002</v>
          </cell>
          <cell r="F471" t="str">
            <v>1</v>
          </cell>
          <cell r="G471">
            <v>0</v>
          </cell>
          <cell r="H471">
            <v>0</v>
          </cell>
        </row>
        <row r="472">
          <cell r="B472" t="str">
            <v>2019004665</v>
          </cell>
          <cell r="C472" t="str">
            <v>病原微生物研究院</v>
          </cell>
          <cell r="D472" t="str">
            <v>张辉、吴建国</v>
          </cell>
          <cell r="E472">
            <v>2.4500000000000002</v>
          </cell>
          <cell r="F472" t="str">
            <v>0</v>
          </cell>
          <cell r="G472">
            <v>0</v>
          </cell>
          <cell r="H472">
            <v>0</v>
          </cell>
        </row>
        <row r="473">
          <cell r="B473" t="str">
            <v>1405668S</v>
          </cell>
          <cell r="C473" t="str">
            <v>分子医学病毒研究所</v>
          </cell>
          <cell r="D473" t="str">
            <v>毛元威、张乔</v>
          </cell>
          <cell r="E473">
            <v>44.31</v>
          </cell>
          <cell r="F473" t="str">
            <v>4</v>
          </cell>
          <cell r="G473">
            <v>86.86</v>
          </cell>
          <cell r="H473">
            <v>0</v>
          </cell>
        </row>
        <row r="474">
          <cell r="B474" t="str">
            <v>1601303S</v>
          </cell>
          <cell r="C474" t="str">
            <v>细胞生物学系</v>
          </cell>
          <cell r="D474" t="str">
            <v>周玉英</v>
          </cell>
          <cell r="E474" t="str">
            <v/>
          </cell>
          <cell r="F474" t="str">
            <v>0</v>
          </cell>
          <cell r="G474">
            <v>0</v>
          </cell>
          <cell r="H474">
            <v>0</v>
          </cell>
        </row>
        <row r="475">
          <cell r="B475" t="str">
            <v>1601308S</v>
          </cell>
          <cell r="C475" t="str">
            <v>细胞生物学系</v>
          </cell>
          <cell r="D475" t="str">
            <v>周玉英</v>
          </cell>
          <cell r="E475" t="str">
            <v/>
          </cell>
          <cell r="F475" t="str">
            <v>0</v>
          </cell>
          <cell r="G475">
            <v>0</v>
          </cell>
          <cell r="H475">
            <v>0</v>
          </cell>
        </row>
        <row r="476">
          <cell r="B476" t="str">
            <v>2019004663</v>
          </cell>
          <cell r="C476" t="str">
            <v>病原微生物研究院</v>
          </cell>
          <cell r="D476" t="str">
            <v>吴建国、张辉</v>
          </cell>
          <cell r="E476">
            <v>2.4500000000000002</v>
          </cell>
          <cell r="F476" t="str">
            <v>0</v>
          </cell>
          <cell r="G476">
            <v>0</v>
          </cell>
          <cell r="H476">
            <v>0</v>
          </cell>
        </row>
        <row r="477">
          <cell r="B477" t="str">
            <v>01234566</v>
          </cell>
          <cell r="C477" t="str">
            <v>功能蛋白质研究中心</v>
          </cell>
          <cell r="D477" t="str">
            <v>李楠、孙正华、银兴峰</v>
          </cell>
          <cell r="E477" t="str">
            <v/>
          </cell>
          <cell r="F477" t="str">
            <v>0</v>
          </cell>
          <cell r="G477">
            <v>0</v>
          </cell>
          <cell r="H477">
            <v>0</v>
          </cell>
        </row>
        <row r="478">
          <cell r="B478" t="str">
            <v>01234565</v>
          </cell>
          <cell r="C478" t="str">
            <v>功能蛋白质研究中心</v>
          </cell>
          <cell r="D478" t="str">
            <v>李楠、银兴峰、孙正华</v>
          </cell>
          <cell r="E478" t="str">
            <v/>
          </cell>
          <cell r="F478" t="str">
            <v>0</v>
          </cell>
          <cell r="G478">
            <v>0</v>
          </cell>
          <cell r="H478">
            <v>0</v>
          </cell>
        </row>
        <row r="479">
          <cell r="B479" t="str">
            <v>2019001638</v>
          </cell>
          <cell r="C479" t="str">
            <v>环境与气候研究院</v>
          </cell>
          <cell r="D479" t="str">
            <v/>
          </cell>
          <cell r="E479">
            <v>0.21</v>
          </cell>
          <cell r="F479" t="str">
            <v>0</v>
          </cell>
          <cell r="G479">
            <v>0</v>
          </cell>
          <cell r="H479">
            <v>0</v>
          </cell>
        </row>
        <row r="480">
          <cell r="B480" t="str">
            <v>2021004848</v>
          </cell>
          <cell r="C480" t="str">
            <v>病原微生物研究院</v>
          </cell>
          <cell r="D480" t="str">
            <v>张辉、吴建国</v>
          </cell>
          <cell r="E480">
            <v>0.2</v>
          </cell>
          <cell r="F480" t="str">
            <v>0</v>
          </cell>
          <cell r="G480">
            <v>0</v>
          </cell>
          <cell r="H480">
            <v>0</v>
          </cell>
        </row>
        <row r="481">
          <cell r="B481" t="str">
            <v>1702895S</v>
          </cell>
          <cell r="C481" t="str">
            <v>环境与气候研究院</v>
          </cell>
          <cell r="D481" t="str">
            <v>邓硕</v>
          </cell>
          <cell r="E481">
            <v>20</v>
          </cell>
          <cell r="F481" t="str">
            <v>1</v>
          </cell>
          <cell r="G481">
            <v>1248.77</v>
          </cell>
          <cell r="H481">
            <v>0</v>
          </cell>
        </row>
        <row r="482">
          <cell r="B482" t="str">
            <v>1702908S</v>
          </cell>
          <cell r="C482" t="str">
            <v>环境与气候研究院</v>
          </cell>
          <cell r="D482" t="str">
            <v>邓硕</v>
          </cell>
          <cell r="E482">
            <v>25</v>
          </cell>
          <cell r="F482" t="str">
            <v>1</v>
          </cell>
          <cell r="G482">
            <v>1248.77</v>
          </cell>
          <cell r="H482">
            <v>0</v>
          </cell>
        </row>
        <row r="483">
          <cell r="B483" t="str">
            <v>1702910S</v>
          </cell>
          <cell r="C483" t="str">
            <v>环境与气候研究院</v>
          </cell>
          <cell r="D483" t="str">
            <v>邓硕</v>
          </cell>
          <cell r="E483">
            <v>12</v>
          </cell>
          <cell r="F483" t="str">
            <v>4</v>
          </cell>
          <cell r="G483">
            <v>2755.89</v>
          </cell>
          <cell r="H483">
            <v>0</v>
          </cell>
        </row>
        <row r="484">
          <cell r="B484" t="str">
            <v>test</v>
          </cell>
          <cell r="C484" t="str">
            <v>暨南大学</v>
          </cell>
          <cell r="D484" t="str">
            <v>管理员</v>
          </cell>
          <cell r="E484">
            <v>0</v>
          </cell>
          <cell r="F484" t="str">
            <v>1</v>
          </cell>
          <cell r="G484">
            <v>0.1</v>
          </cell>
          <cell r="H484">
            <v>0</v>
          </cell>
        </row>
        <row r="485">
          <cell r="B485" t="str">
            <v>1707379S</v>
          </cell>
          <cell r="C485" t="str">
            <v>功能蛋白质研究中心</v>
          </cell>
          <cell r="D485" t="str">
            <v>李楠、银兴峰、孙正华</v>
          </cell>
          <cell r="E485">
            <v>298.63439499999998</v>
          </cell>
          <cell r="F485" t="str">
            <v>94</v>
          </cell>
          <cell r="G485">
            <v>164.64</v>
          </cell>
          <cell r="H485">
            <v>0</v>
          </cell>
        </row>
        <row r="486">
          <cell r="B486" t="str">
            <v>2020005150</v>
          </cell>
          <cell r="C486" t="str">
            <v>生理学系</v>
          </cell>
          <cell r="D486" t="str">
            <v>许戈阳、张红美</v>
          </cell>
          <cell r="E486">
            <v>51.08</v>
          </cell>
          <cell r="F486" t="str">
            <v>40</v>
          </cell>
          <cell r="G486">
            <v>1438.42</v>
          </cell>
          <cell r="H486">
            <v>0</v>
          </cell>
        </row>
        <row r="487">
          <cell r="B487" t="str">
            <v>05004198</v>
          </cell>
          <cell r="C487" t="str">
            <v>中药及天然药物研究所</v>
          </cell>
          <cell r="D487" t="str">
            <v>赵慧男</v>
          </cell>
          <cell r="E487">
            <v>12</v>
          </cell>
          <cell r="F487" t="str">
            <v>0</v>
          </cell>
          <cell r="G487">
            <v>0</v>
          </cell>
          <cell r="H487">
            <v>0</v>
          </cell>
        </row>
        <row r="488">
          <cell r="B488" t="str">
            <v>1809300S</v>
          </cell>
          <cell r="C488" t="str">
            <v>粤港澳中枢神经再生研究院</v>
          </cell>
          <cell r="D488" t="str">
            <v>段娟</v>
          </cell>
          <cell r="E488">
            <v>2</v>
          </cell>
          <cell r="F488" t="str">
            <v>0</v>
          </cell>
          <cell r="G488">
            <v>0</v>
          </cell>
          <cell r="H488">
            <v>0</v>
          </cell>
        </row>
        <row r="489">
          <cell r="B489" t="str">
            <v>1801063S</v>
          </cell>
          <cell r="C489" t="str">
            <v>超分子配位化学研究所</v>
          </cell>
          <cell r="D489" t="str">
            <v>刘天宇、郭迪</v>
          </cell>
          <cell r="E489">
            <v>466</v>
          </cell>
          <cell r="F489" t="str">
            <v>4</v>
          </cell>
          <cell r="G489">
            <v>437.51</v>
          </cell>
          <cell r="H489">
            <v>0</v>
          </cell>
        </row>
        <row r="490">
          <cell r="B490" t="str">
            <v>1800236s</v>
          </cell>
          <cell r="C490" t="str">
            <v>实验技术中心</v>
          </cell>
          <cell r="D490" t="str">
            <v>李雯、李焕勇、王林</v>
          </cell>
          <cell r="E490">
            <v>199.8</v>
          </cell>
          <cell r="F490" t="str">
            <v>147</v>
          </cell>
          <cell r="G490">
            <v>1012.82</v>
          </cell>
          <cell r="H490">
            <v>0</v>
          </cell>
        </row>
        <row r="491">
          <cell r="B491" t="str">
            <v>1810296S</v>
          </cell>
          <cell r="C491" t="str">
            <v>肿瘤药理学研究所</v>
          </cell>
          <cell r="D491" t="str">
            <v>刘畅、靳艳丽</v>
          </cell>
          <cell r="E491">
            <v>118</v>
          </cell>
          <cell r="F491" t="str">
            <v>62</v>
          </cell>
          <cell r="G491">
            <v>414.17</v>
          </cell>
          <cell r="H491">
            <v>0</v>
          </cell>
        </row>
        <row r="492">
          <cell r="B492" t="str">
            <v>2020002637</v>
          </cell>
          <cell r="C492" t="str">
            <v>实验技术中心光谱室</v>
          </cell>
          <cell r="D492" t="str">
            <v>李焕勇、王林、李雯</v>
          </cell>
          <cell r="E492">
            <v>376</v>
          </cell>
          <cell r="F492" t="str">
            <v>74</v>
          </cell>
          <cell r="G492">
            <v>1005.64</v>
          </cell>
          <cell r="H492">
            <v>0</v>
          </cell>
        </row>
        <row r="493">
          <cell r="B493" t="str">
            <v>1800044S</v>
          </cell>
          <cell r="C493" t="str">
            <v>新能源技术研究院</v>
          </cell>
          <cell r="D493" t="str">
            <v>吴阳洪、沈凯</v>
          </cell>
          <cell r="E493">
            <v>107</v>
          </cell>
          <cell r="F493" t="str">
            <v>621</v>
          </cell>
          <cell r="G493">
            <v>638.25</v>
          </cell>
          <cell r="H493">
            <v>0</v>
          </cell>
        </row>
        <row r="494">
          <cell r="B494" t="str">
            <v>09000225</v>
          </cell>
          <cell r="C494" t="str">
            <v>化材院实验中心</v>
          </cell>
          <cell r="D494" t="str">
            <v>扶雄辉</v>
          </cell>
          <cell r="E494">
            <v>99.98</v>
          </cell>
          <cell r="F494" t="str">
            <v>0</v>
          </cell>
          <cell r="G494">
            <v>0</v>
          </cell>
          <cell r="H494">
            <v>0</v>
          </cell>
        </row>
        <row r="495">
          <cell r="B495" t="str">
            <v>2019004346</v>
          </cell>
          <cell r="C495" t="str">
            <v>新能源技术研究院</v>
          </cell>
          <cell r="D495" t="str">
            <v>朱红兵、吴阳洪</v>
          </cell>
          <cell r="E495">
            <v>104.98</v>
          </cell>
          <cell r="F495" t="str">
            <v>55</v>
          </cell>
          <cell r="G495">
            <v>115.23</v>
          </cell>
          <cell r="H495">
            <v>0</v>
          </cell>
        </row>
        <row r="496">
          <cell r="B496" t="str">
            <v>1804380S</v>
          </cell>
          <cell r="C496" t="str">
            <v>实验技术中心</v>
          </cell>
          <cell r="D496" t="str">
            <v>杨亚萍</v>
          </cell>
          <cell r="E496">
            <v>347.89</v>
          </cell>
          <cell r="F496" t="str">
            <v>949</v>
          </cell>
          <cell r="G496">
            <v>2254.3200000000002</v>
          </cell>
          <cell r="H496">
            <v>0</v>
          </cell>
        </row>
        <row r="497">
          <cell r="B497" t="str">
            <v>09002026</v>
          </cell>
          <cell r="C497" t="str">
            <v>中药及天然药物研究所</v>
          </cell>
          <cell r="D497" t="str">
            <v>赵慧男</v>
          </cell>
          <cell r="E497">
            <v>21</v>
          </cell>
          <cell r="F497" t="str">
            <v>0</v>
          </cell>
          <cell r="G497">
            <v>0</v>
          </cell>
          <cell r="H497">
            <v>0</v>
          </cell>
        </row>
        <row r="498">
          <cell r="B498" t="str">
            <v>2020002376</v>
          </cell>
          <cell r="C498" t="str">
            <v>环境与气候研究院</v>
          </cell>
          <cell r="D498" t="str">
            <v>邓硕</v>
          </cell>
          <cell r="E498">
            <v>0</v>
          </cell>
          <cell r="F498" t="str">
            <v>3</v>
          </cell>
          <cell r="G498">
            <v>6379.36</v>
          </cell>
          <cell r="H498">
            <v>0</v>
          </cell>
        </row>
        <row r="499">
          <cell r="B499" t="str">
            <v>1802276S</v>
          </cell>
          <cell r="C499" t="str">
            <v>生科院中心实验室</v>
          </cell>
          <cell r="D499" t="str">
            <v>金静洁、张弓</v>
          </cell>
          <cell r="E499">
            <v>180</v>
          </cell>
          <cell r="F499" t="str">
            <v>0</v>
          </cell>
          <cell r="G499">
            <v>0</v>
          </cell>
          <cell r="H499">
            <v>0</v>
          </cell>
        </row>
        <row r="500">
          <cell r="B500" t="str">
            <v>2019004466</v>
          </cell>
          <cell r="C500" t="str">
            <v>新能源技术研究院</v>
          </cell>
          <cell r="D500" t="str">
            <v>吴阳洪、吴绍航</v>
          </cell>
          <cell r="E500">
            <v>37.799999999999997</v>
          </cell>
          <cell r="F500" t="str">
            <v>2</v>
          </cell>
          <cell r="G500">
            <v>3.89</v>
          </cell>
          <cell r="H500">
            <v>0</v>
          </cell>
        </row>
        <row r="501">
          <cell r="B501" t="str">
            <v>2021021309</v>
          </cell>
          <cell r="C501" t="str">
            <v>能源电力研究中心（珠海校区）</v>
          </cell>
          <cell r="D501" t="str">
            <v>李磊削、庄师强</v>
          </cell>
          <cell r="E501">
            <v>97</v>
          </cell>
          <cell r="F501" t="str">
            <v>18</v>
          </cell>
          <cell r="G501">
            <v>87.39</v>
          </cell>
          <cell r="H501">
            <v>0</v>
          </cell>
        </row>
        <row r="502">
          <cell r="B502" t="str">
            <v>1404007S</v>
          </cell>
          <cell r="C502" t="str">
            <v>神经科学和创新药物研究联合实验室</v>
          </cell>
          <cell r="D502" t="str">
            <v>彭颖慧、彭颖慧</v>
          </cell>
          <cell r="E502">
            <v>16.82</v>
          </cell>
          <cell r="F502" t="str">
            <v>76</v>
          </cell>
          <cell r="G502">
            <v>3050.26</v>
          </cell>
          <cell r="H502">
            <v>0</v>
          </cell>
        </row>
        <row r="503">
          <cell r="B503" t="str">
            <v>1404006S</v>
          </cell>
          <cell r="C503" t="str">
            <v>神经科学和创新药物研究联合实验室</v>
          </cell>
          <cell r="D503" t="str">
            <v>彭颖慧、彭颖慧</v>
          </cell>
          <cell r="E503">
            <v>16.82</v>
          </cell>
          <cell r="F503" t="str">
            <v>68</v>
          </cell>
          <cell r="G503">
            <v>2896.82</v>
          </cell>
          <cell r="H503">
            <v>0</v>
          </cell>
        </row>
        <row r="504">
          <cell r="B504" t="str">
            <v>1800617S</v>
          </cell>
          <cell r="C504" t="str">
            <v>环境学院(番禺校区)</v>
          </cell>
          <cell r="D504" t="str">
            <v>陈达</v>
          </cell>
          <cell r="E504">
            <v>19</v>
          </cell>
          <cell r="F504" t="str">
            <v>0</v>
          </cell>
          <cell r="G504">
            <v>0</v>
          </cell>
          <cell r="H504">
            <v>0</v>
          </cell>
        </row>
        <row r="505">
          <cell r="B505" t="str">
            <v>待入账724-1</v>
          </cell>
          <cell r="C505" t="str">
            <v>原有安装设备</v>
          </cell>
          <cell r="D505" t="str">
            <v>叶翠芳</v>
          </cell>
          <cell r="E505">
            <v>35</v>
          </cell>
          <cell r="F505" t="str">
            <v>0</v>
          </cell>
          <cell r="G505">
            <v>0</v>
          </cell>
          <cell r="H505">
            <v>0</v>
          </cell>
        </row>
        <row r="506">
          <cell r="B506" t="str">
            <v>1703077S</v>
          </cell>
          <cell r="C506" t="str">
            <v>实验动物中心</v>
          </cell>
          <cell r="D506" t="str">
            <v>赵月</v>
          </cell>
          <cell r="E506">
            <v>9</v>
          </cell>
          <cell r="F506" t="str">
            <v>1</v>
          </cell>
          <cell r="G506">
            <v>2.88</v>
          </cell>
          <cell r="H506">
            <v>0</v>
          </cell>
        </row>
        <row r="507">
          <cell r="B507" t="str">
            <v>10004774</v>
          </cell>
          <cell r="C507" t="str">
            <v>光子技术研究院</v>
          </cell>
          <cell r="D507" t="str">
            <v>李杰、谢晓东、武创</v>
          </cell>
          <cell r="E507">
            <v>31.830179999999999</v>
          </cell>
          <cell r="F507" t="str">
            <v>0</v>
          </cell>
          <cell r="G507">
            <v>0</v>
          </cell>
          <cell r="H507">
            <v>0</v>
          </cell>
        </row>
        <row r="508">
          <cell r="B508" t="str">
            <v>07000667</v>
          </cell>
          <cell r="C508" t="str">
            <v>化材院实验中心</v>
          </cell>
          <cell r="D508" t="str">
            <v>胡浩、扶雄辉、易松健</v>
          </cell>
          <cell r="E508">
            <v>30.311330000000002</v>
          </cell>
          <cell r="F508" t="str">
            <v>0</v>
          </cell>
          <cell r="G508">
            <v>0</v>
          </cell>
          <cell r="H508">
            <v>0</v>
          </cell>
        </row>
        <row r="509">
          <cell r="B509" t="str">
            <v>1316136S</v>
          </cell>
          <cell r="C509" t="str">
            <v>环境与气候研究院</v>
          </cell>
          <cell r="D509" t="str">
            <v>王伯光</v>
          </cell>
          <cell r="E509">
            <v>1.3</v>
          </cell>
          <cell r="F509" t="str">
            <v>0</v>
          </cell>
          <cell r="G509">
            <v>0</v>
          </cell>
          <cell r="H509">
            <v>0</v>
          </cell>
        </row>
        <row r="510">
          <cell r="B510" t="str">
            <v>1400079S</v>
          </cell>
          <cell r="C510" t="str">
            <v>生态学系</v>
          </cell>
          <cell r="D510" t="str">
            <v>林秋奇、陈伟</v>
          </cell>
          <cell r="E510">
            <v>51.6</v>
          </cell>
          <cell r="F510" t="str">
            <v>46</v>
          </cell>
          <cell r="G510">
            <v>406.55</v>
          </cell>
          <cell r="H510">
            <v>0</v>
          </cell>
        </row>
        <row r="511">
          <cell r="B511" t="str">
            <v>1801436S</v>
          </cell>
          <cell r="C511" t="str">
            <v>衰老与再生医学研究院</v>
          </cell>
          <cell r="D511" t="str">
            <v>张泽鹏、陈显达</v>
          </cell>
          <cell r="E511">
            <v>16</v>
          </cell>
          <cell r="F511" t="str">
            <v>73</v>
          </cell>
          <cell r="G511">
            <v>161.26</v>
          </cell>
          <cell r="H511">
            <v>0</v>
          </cell>
        </row>
        <row r="512">
          <cell r="B512" t="str">
            <v/>
          </cell>
          <cell r="C512" t="str">
            <v>粤港澳中枢神经再生研究院</v>
          </cell>
          <cell r="D512" t="str">
            <v/>
          </cell>
          <cell r="E512">
            <v>41.8</v>
          </cell>
          <cell r="F512" t="str">
            <v>7</v>
          </cell>
          <cell r="G512">
            <v>20.64</v>
          </cell>
          <cell r="H512">
            <v>0</v>
          </cell>
        </row>
        <row r="513">
          <cell r="B513" t="str">
            <v>1800950S</v>
          </cell>
          <cell r="C513" t="str">
            <v>粤港澳中枢神经再生研究院</v>
          </cell>
          <cell r="D513" t="str">
            <v>李庭杰</v>
          </cell>
          <cell r="E513">
            <v>31.85</v>
          </cell>
          <cell r="F513" t="str">
            <v>12</v>
          </cell>
          <cell r="G513">
            <v>79.02</v>
          </cell>
          <cell r="H513">
            <v>0</v>
          </cell>
        </row>
        <row r="514">
          <cell r="B514" t="str">
            <v>2020000081</v>
          </cell>
          <cell r="C514" t="str">
            <v>病理生理学实验室</v>
          </cell>
          <cell r="D514" t="str">
            <v>魏伟、张珂珂</v>
          </cell>
          <cell r="E514">
            <v>14.775</v>
          </cell>
          <cell r="F514" t="str">
            <v>1</v>
          </cell>
          <cell r="G514">
            <v>0</v>
          </cell>
          <cell r="H514">
            <v>0</v>
          </cell>
        </row>
        <row r="515">
          <cell r="B515" t="str">
            <v>1800746S</v>
          </cell>
          <cell r="C515" t="str">
            <v>粤港澳中枢神经再生研究院</v>
          </cell>
          <cell r="D515" t="str">
            <v>罗小鹏</v>
          </cell>
          <cell r="E515">
            <v>34.96</v>
          </cell>
          <cell r="F515" t="str">
            <v>164</v>
          </cell>
          <cell r="G515">
            <v>1120.5999999999999</v>
          </cell>
          <cell r="H515">
            <v>0</v>
          </cell>
        </row>
        <row r="516">
          <cell r="B516" t="str">
            <v>2020001912</v>
          </cell>
          <cell r="C516" t="str">
            <v>粤港澳中枢神经再生研究院</v>
          </cell>
          <cell r="D516" t="str">
            <v>黄永霞</v>
          </cell>
          <cell r="E516">
            <v>41.8</v>
          </cell>
          <cell r="F516" t="str">
            <v>8</v>
          </cell>
          <cell r="G516">
            <v>41.22</v>
          </cell>
          <cell r="H516">
            <v>0</v>
          </cell>
        </row>
        <row r="517">
          <cell r="B517" t="str">
            <v>1704052S</v>
          </cell>
          <cell r="C517" t="str">
            <v>实验动物中心</v>
          </cell>
          <cell r="D517" t="str">
            <v>赵月</v>
          </cell>
          <cell r="E517">
            <v>24</v>
          </cell>
          <cell r="F517" t="str">
            <v>43</v>
          </cell>
          <cell r="G517">
            <v>434.81</v>
          </cell>
          <cell r="H517">
            <v>0</v>
          </cell>
        </row>
        <row r="518">
          <cell r="B518" t="str">
            <v>09002555</v>
          </cell>
          <cell r="C518" t="str">
            <v>再生医学联合实验室</v>
          </cell>
          <cell r="D518" t="str">
            <v>李艳梅、郑念珏</v>
          </cell>
          <cell r="E518">
            <v>11.667832000000001</v>
          </cell>
          <cell r="F518" t="str">
            <v>0</v>
          </cell>
          <cell r="G518">
            <v>0</v>
          </cell>
          <cell r="H518">
            <v>0</v>
          </cell>
        </row>
        <row r="519">
          <cell r="B519" t="str">
            <v>08002973</v>
          </cell>
          <cell r="C519" t="str">
            <v>电子系</v>
          </cell>
          <cell r="D519" t="str">
            <v>罗志</v>
          </cell>
          <cell r="E519">
            <v>34.740765000000003</v>
          </cell>
          <cell r="F519" t="str">
            <v>0</v>
          </cell>
          <cell r="G519">
            <v>0</v>
          </cell>
          <cell r="H519">
            <v>0</v>
          </cell>
        </row>
        <row r="520">
          <cell r="B520" t="str">
            <v>1703436S</v>
          </cell>
          <cell r="C520" t="str">
            <v>生物医学转化研究院</v>
          </cell>
          <cell r="D520" t="str">
            <v>黄建芳、钟辉管理员</v>
          </cell>
          <cell r="E520">
            <v>22</v>
          </cell>
          <cell r="F520" t="str">
            <v>0</v>
          </cell>
          <cell r="G520">
            <v>0</v>
          </cell>
          <cell r="H520">
            <v>0</v>
          </cell>
        </row>
        <row r="521">
          <cell r="B521" t="str">
            <v>1703881S</v>
          </cell>
          <cell r="C521" t="str">
            <v>新能源技术研究院</v>
          </cell>
          <cell r="D521" t="str">
            <v>沈凯、吴阳洪</v>
          </cell>
          <cell r="E521">
            <v>38</v>
          </cell>
          <cell r="F521" t="str">
            <v>89</v>
          </cell>
          <cell r="G521">
            <v>446.92</v>
          </cell>
          <cell r="H521">
            <v>0</v>
          </cell>
        </row>
        <row r="522">
          <cell r="B522" t="str">
            <v>1411965S</v>
          </cell>
          <cell r="C522" t="str">
            <v>网络工程</v>
          </cell>
          <cell r="D522" t="str">
            <v>黄楚喜</v>
          </cell>
          <cell r="E522">
            <v>161.92959999999999</v>
          </cell>
          <cell r="F522" t="str">
            <v>0</v>
          </cell>
          <cell r="G522">
            <v>0</v>
          </cell>
          <cell r="H522">
            <v>0</v>
          </cell>
        </row>
        <row r="523">
          <cell r="B523" t="str">
            <v>07005133</v>
          </cell>
          <cell r="C523" t="str">
            <v>网络工程</v>
          </cell>
          <cell r="D523" t="str">
            <v>黄楚喜</v>
          </cell>
          <cell r="E523">
            <v>43.6</v>
          </cell>
          <cell r="F523" t="str">
            <v>0</v>
          </cell>
          <cell r="G523">
            <v>0</v>
          </cell>
          <cell r="H523">
            <v>0</v>
          </cell>
        </row>
        <row r="524">
          <cell r="B524" t="str">
            <v>1411966S</v>
          </cell>
          <cell r="C524" t="str">
            <v>网络工程</v>
          </cell>
          <cell r="D524" t="str">
            <v>黄楚喜</v>
          </cell>
          <cell r="E524">
            <v>161.92959999999999</v>
          </cell>
          <cell r="F524" t="str">
            <v>0</v>
          </cell>
          <cell r="G524">
            <v>0</v>
          </cell>
          <cell r="H524">
            <v>0</v>
          </cell>
        </row>
        <row r="525">
          <cell r="B525" t="str">
            <v>07001809</v>
          </cell>
          <cell r="C525" t="str">
            <v>网络工程</v>
          </cell>
          <cell r="D525" t="str">
            <v>黄楚喜</v>
          </cell>
          <cell r="E525">
            <v>40.43</v>
          </cell>
          <cell r="F525" t="str">
            <v>0</v>
          </cell>
          <cell r="G525">
            <v>0</v>
          </cell>
          <cell r="H525">
            <v>0</v>
          </cell>
        </row>
        <row r="526">
          <cell r="B526" t="str">
            <v>05001863</v>
          </cell>
          <cell r="C526" t="str">
            <v>网络工程</v>
          </cell>
          <cell r="D526" t="str">
            <v>黄楚喜</v>
          </cell>
          <cell r="E526">
            <v>42.575000000000003</v>
          </cell>
          <cell r="F526" t="str">
            <v>0</v>
          </cell>
          <cell r="G526">
            <v>0</v>
          </cell>
          <cell r="H526">
            <v>0</v>
          </cell>
        </row>
        <row r="527">
          <cell r="B527" t="str">
            <v>07004265</v>
          </cell>
          <cell r="C527" t="str">
            <v>材料科学与工程系</v>
          </cell>
          <cell r="D527" t="str">
            <v>田金环</v>
          </cell>
          <cell r="E527">
            <v>69.75</v>
          </cell>
          <cell r="F527" t="str">
            <v>40</v>
          </cell>
          <cell r="G527">
            <v>69.930000000000007</v>
          </cell>
          <cell r="H527">
            <v>0</v>
          </cell>
        </row>
        <row r="528">
          <cell r="B528" t="str">
            <v>1703360S</v>
          </cell>
          <cell r="C528" t="str">
            <v>包装工程学院（珠海校区）</v>
          </cell>
          <cell r="D528" t="str">
            <v>王雷、珠海校区培训</v>
          </cell>
          <cell r="E528">
            <v>42.35</v>
          </cell>
          <cell r="F528" t="str">
            <v>6</v>
          </cell>
          <cell r="G528">
            <v>1414.1</v>
          </cell>
          <cell r="H528">
            <v>0</v>
          </cell>
        </row>
        <row r="529">
          <cell r="B529" t="str">
            <v>1807564S</v>
          </cell>
          <cell r="C529" t="str">
            <v>环境与气候研究院</v>
          </cell>
          <cell r="D529" t="str">
            <v>黄山</v>
          </cell>
          <cell r="E529">
            <v>0.28000000000000003</v>
          </cell>
          <cell r="F529" t="str">
            <v>0</v>
          </cell>
          <cell r="G529">
            <v>0</v>
          </cell>
          <cell r="H529">
            <v>0</v>
          </cell>
        </row>
        <row r="530">
          <cell r="B530" t="str">
            <v>1804147S</v>
          </cell>
          <cell r="C530" t="str">
            <v>环境与气候研究院</v>
          </cell>
          <cell r="D530" t="str">
            <v/>
          </cell>
          <cell r="E530">
            <v>0.33800000000000002</v>
          </cell>
          <cell r="F530" t="str">
            <v>0</v>
          </cell>
          <cell r="G530">
            <v>0</v>
          </cell>
          <cell r="H530">
            <v>0</v>
          </cell>
        </row>
        <row r="531">
          <cell r="B531" t="str">
            <v>1803384S</v>
          </cell>
          <cell r="C531" t="str">
            <v>环境与气候研究院</v>
          </cell>
          <cell r="D531" t="str">
            <v>陶江川</v>
          </cell>
          <cell r="E531">
            <v>0.33800000000000002</v>
          </cell>
          <cell r="F531" t="str">
            <v>0</v>
          </cell>
          <cell r="G531">
            <v>0</v>
          </cell>
          <cell r="H531">
            <v>0</v>
          </cell>
        </row>
        <row r="532">
          <cell r="B532" t="str">
            <v>2019003552</v>
          </cell>
          <cell r="C532" t="str">
            <v>环境与气候研究院</v>
          </cell>
          <cell r="D532" t="str">
            <v/>
          </cell>
          <cell r="E532">
            <v>0.4</v>
          </cell>
          <cell r="F532" t="str">
            <v>0</v>
          </cell>
          <cell r="G532">
            <v>0</v>
          </cell>
          <cell r="H532">
            <v>0</v>
          </cell>
        </row>
        <row r="533">
          <cell r="B533" t="str">
            <v>2019005494</v>
          </cell>
          <cell r="C533" t="str">
            <v>环境与气候研究院</v>
          </cell>
          <cell r="D533" t="str">
            <v/>
          </cell>
          <cell r="E533">
            <v>0.32</v>
          </cell>
          <cell r="F533" t="str">
            <v>0</v>
          </cell>
          <cell r="G533">
            <v>0</v>
          </cell>
          <cell r="H533">
            <v>0</v>
          </cell>
        </row>
        <row r="534">
          <cell r="B534" t="str">
            <v>1807563S</v>
          </cell>
          <cell r="C534" t="str">
            <v>环境与气候研究院</v>
          </cell>
          <cell r="D534" t="str">
            <v>黄山</v>
          </cell>
          <cell r="E534">
            <v>0.28000000000000003</v>
          </cell>
          <cell r="F534" t="str">
            <v>0</v>
          </cell>
          <cell r="G534">
            <v>0</v>
          </cell>
          <cell r="H534">
            <v>0</v>
          </cell>
        </row>
        <row r="535">
          <cell r="B535" t="str">
            <v>2019005493</v>
          </cell>
          <cell r="C535" t="str">
            <v>环境与气候研究院</v>
          </cell>
          <cell r="D535" t="str">
            <v/>
          </cell>
          <cell r="E535">
            <v>0.32</v>
          </cell>
          <cell r="F535" t="str">
            <v>0</v>
          </cell>
          <cell r="G535">
            <v>0</v>
          </cell>
          <cell r="H535">
            <v>0</v>
          </cell>
        </row>
        <row r="536">
          <cell r="B536" t="str">
            <v>2019003553</v>
          </cell>
          <cell r="C536" t="str">
            <v>环境与气候研究院</v>
          </cell>
          <cell r="D536" t="str">
            <v/>
          </cell>
          <cell r="E536">
            <v>0.4</v>
          </cell>
          <cell r="F536" t="str">
            <v>0</v>
          </cell>
          <cell r="G536">
            <v>0</v>
          </cell>
          <cell r="H536">
            <v>0</v>
          </cell>
        </row>
        <row r="537">
          <cell r="B537" t="str">
            <v>1800332S</v>
          </cell>
          <cell r="C537" t="str">
            <v>环境与气候研究院</v>
          </cell>
          <cell r="D537" t="str">
            <v/>
          </cell>
          <cell r="E537">
            <v>0.32</v>
          </cell>
          <cell r="F537" t="str">
            <v>0</v>
          </cell>
          <cell r="G537">
            <v>0</v>
          </cell>
          <cell r="H537">
            <v>0</v>
          </cell>
        </row>
        <row r="538">
          <cell r="B538" t="str">
            <v>1801677S</v>
          </cell>
          <cell r="C538" t="str">
            <v>环境与气候研究院</v>
          </cell>
          <cell r="D538" t="str">
            <v/>
          </cell>
          <cell r="E538">
            <v>0.28000000000000003</v>
          </cell>
          <cell r="F538" t="str">
            <v>0</v>
          </cell>
          <cell r="G538">
            <v>0</v>
          </cell>
          <cell r="H538">
            <v>0</v>
          </cell>
        </row>
        <row r="539">
          <cell r="B539" t="str">
            <v>2019005492</v>
          </cell>
          <cell r="C539" t="str">
            <v>环境与气候研究院</v>
          </cell>
          <cell r="D539" t="str">
            <v/>
          </cell>
          <cell r="E539">
            <v>0.32</v>
          </cell>
          <cell r="F539" t="str">
            <v>0</v>
          </cell>
          <cell r="G539">
            <v>0</v>
          </cell>
          <cell r="H539">
            <v>0</v>
          </cell>
        </row>
        <row r="540">
          <cell r="B540" t="str">
            <v>1801678S</v>
          </cell>
          <cell r="C540" t="str">
            <v>环境与气候研究院</v>
          </cell>
          <cell r="D540" t="str">
            <v/>
          </cell>
          <cell r="E540">
            <v>0.28000000000000003</v>
          </cell>
          <cell r="F540" t="str">
            <v>0</v>
          </cell>
          <cell r="G540">
            <v>0</v>
          </cell>
          <cell r="H540">
            <v>0</v>
          </cell>
        </row>
        <row r="541">
          <cell r="B541" t="str">
            <v>1600356S</v>
          </cell>
          <cell r="C541" t="str">
            <v>环境与气候研究院</v>
          </cell>
          <cell r="D541" t="str">
            <v>王伯光</v>
          </cell>
          <cell r="E541">
            <v>0.4</v>
          </cell>
          <cell r="F541" t="str">
            <v>0</v>
          </cell>
          <cell r="G541">
            <v>0</v>
          </cell>
          <cell r="H541">
            <v>0</v>
          </cell>
        </row>
        <row r="542">
          <cell r="B542" t="str">
            <v>1715364S</v>
          </cell>
          <cell r="C542" t="str">
            <v>粤港澳中枢神经再生研究院</v>
          </cell>
          <cell r="D542" t="str">
            <v>晏兰、苏欣</v>
          </cell>
          <cell r="E542">
            <v>56.5</v>
          </cell>
          <cell r="F542" t="str">
            <v>136</v>
          </cell>
          <cell r="G542">
            <v>1577.38</v>
          </cell>
          <cell r="H542">
            <v>0</v>
          </cell>
        </row>
        <row r="543">
          <cell r="B543" t="str">
            <v>1803108S</v>
          </cell>
          <cell r="C543" t="str">
            <v>纳米光子学研究院</v>
          </cell>
          <cell r="D543" t="str">
            <v>曹琴</v>
          </cell>
          <cell r="E543">
            <v>34.200000000000003</v>
          </cell>
          <cell r="F543" t="str">
            <v>0</v>
          </cell>
          <cell r="G543">
            <v>0</v>
          </cell>
          <cell r="H543">
            <v>0</v>
          </cell>
        </row>
        <row r="544">
          <cell r="B544" t="str">
            <v>2020012296</v>
          </cell>
          <cell r="C544" t="str">
            <v>创新药物化学生物学研究所</v>
          </cell>
          <cell r="D544" t="str">
            <v>张志民、王永进</v>
          </cell>
          <cell r="E544">
            <v>45</v>
          </cell>
          <cell r="F544" t="str">
            <v>48</v>
          </cell>
          <cell r="G544">
            <v>1525.2</v>
          </cell>
          <cell r="H544">
            <v>0</v>
          </cell>
        </row>
        <row r="545">
          <cell r="B545" t="str">
            <v>1400677S</v>
          </cell>
          <cell r="C545" t="str">
            <v>实验技术中心</v>
          </cell>
          <cell r="D545" t="str">
            <v>施云峰、曹水良</v>
          </cell>
          <cell r="E545">
            <v>383.3</v>
          </cell>
          <cell r="F545" t="str">
            <v>181</v>
          </cell>
          <cell r="G545">
            <v>1448.52</v>
          </cell>
          <cell r="H545">
            <v>0</v>
          </cell>
        </row>
        <row r="546">
          <cell r="B546" t="str">
            <v>1404381S</v>
          </cell>
          <cell r="C546" t="str">
            <v>实验技术中心</v>
          </cell>
          <cell r="D546" t="str">
            <v>仪器管理员、余翔</v>
          </cell>
          <cell r="E546">
            <v>491.42354399999999</v>
          </cell>
          <cell r="F546" t="str">
            <v>134</v>
          </cell>
          <cell r="G546">
            <v>1203.08</v>
          </cell>
          <cell r="H546">
            <v>0</v>
          </cell>
        </row>
        <row r="547">
          <cell r="B547" t="str">
            <v>05003990</v>
          </cell>
          <cell r="C547" t="str">
            <v>第一临床医学院</v>
          </cell>
          <cell r="D547" t="str">
            <v>张欣、翟漫珏、数据管理员、张明亚、刘升明</v>
          </cell>
          <cell r="E547">
            <v>45.748004000000002</v>
          </cell>
          <cell r="F547" t="str">
            <v>0</v>
          </cell>
          <cell r="G547">
            <v>0</v>
          </cell>
          <cell r="H547">
            <v>0</v>
          </cell>
        </row>
        <row r="548">
          <cell r="B548" t="str">
            <v>07003315</v>
          </cell>
          <cell r="C548" t="str">
            <v>实验技术中心</v>
          </cell>
          <cell r="D548" t="str">
            <v>唐福星、曹水良</v>
          </cell>
          <cell r="E548">
            <v>52</v>
          </cell>
          <cell r="F548" t="str">
            <v>0</v>
          </cell>
          <cell r="G548">
            <v>0</v>
          </cell>
          <cell r="H548">
            <v>0</v>
          </cell>
        </row>
        <row r="549">
          <cell r="B549" t="str">
            <v>2019005067</v>
          </cell>
          <cell r="C549" t="str">
            <v>环境学院(番禺校区)</v>
          </cell>
          <cell r="D549" t="str">
            <v>何宝燕</v>
          </cell>
          <cell r="E549">
            <v>6.5</v>
          </cell>
          <cell r="F549" t="str">
            <v>0</v>
          </cell>
          <cell r="G549">
            <v>0</v>
          </cell>
          <cell r="H549">
            <v>0</v>
          </cell>
        </row>
        <row r="550">
          <cell r="B550" t="str">
            <v>doct948S</v>
          </cell>
          <cell r="C550" t="str">
            <v>医学实验研究中心</v>
          </cell>
          <cell r="D550" t="str">
            <v>于波、余权</v>
          </cell>
          <cell r="E550">
            <v>30</v>
          </cell>
          <cell r="F550" t="str">
            <v>0</v>
          </cell>
          <cell r="G550">
            <v>0</v>
          </cell>
          <cell r="H550">
            <v>0</v>
          </cell>
        </row>
        <row r="551">
          <cell r="B551" t="str">
            <v>1712942S</v>
          </cell>
          <cell r="C551" t="str">
            <v>生物测试中心</v>
          </cell>
          <cell r="D551" t="str">
            <v>朱自荣、李满妹2</v>
          </cell>
          <cell r="E551">
            <v>0</v>
          </cell>
          <cell r="F551" t="str">
            <v>0</v>
          </cell>
          <cell r="G551">
            <v>0</v>
          </cell>
          <cell r="H551">
            <v>0</v>
          </cell>
        </row>
        <row r="552">
          <cell r="B552" t="str">
            <v>2021007863</v>
          </cell>
          <cell r="C552" t="str">
            <v>病原微生物研究院</v>
          </cell>
          <cell r="D552" t="str">
            <v>吴建国、张辉</v>
          </cell>
          <cell r="E552">
            <v>3.2</v>
          </cell>
          <cell r="F552" t="str">
            <v>0</v>
          </cell>
          <cell r="G552">
            <v>0</v>
          </cell>
          <cell r="H552">
            <v>0</v>
          </cell>
        </row>
        <row r="553">
          <cell r="B553" t="str">
            <v>2020012391</v>
          </cell>
          <cell r="C553" t="str">
            <v>病原微生物研究院</v>
          </cell>
          <cell r="D553" t="str">
            <v>吴建国、张辉</v>
          </cell>
          <cell r="E553">
            <v>7.5</v>
          </cell>
          <cell r="F553" t="str">
            <v>0</v>
          </cell>
          <cell r="G553">
            <v>0</v>
          </cell>
          <cell r="H553">
            <v>0</v>
          </cell>
        </row>
        <row r="554">
          <cell r="B554" t="str">
            <v>2019004834</v>
          </cell>
          <cell r="C554" t="str">
            <v>病原微生物研究院</v>
          </cell>
          <cell r="D554" t="str">
            <v>张辉、吴建国</v>
          </cell>
          <cell r="E554">
            <v>5.78</v>
          </cell>
          <cell r="F554" t="str">
            <v>0</v>
          </cell>
          <cell r="G554">
            <v>0</v>
          </cell>
          <cell r="H554">
            <v>0</v>
          </cell>
        </row>
        <row r="555">
          <cell r="B555" t="str">
            <v>2020012390</v>
          </cell>
          <cell r="C555" t="str">
            <v>病原微生物研究院</v>
          </cell>
          <cell r="D555" t="str">
            <v>吴建国、张辉</v>
          </cell>
          <cell r="E555">
            <v>5.8</v>
          </cell>
          <cell r="F555" t="str">
            <v>0</v>
          </cell>
          <cell r="G555">
            <v>0</v>
          </cell>
          <cell r="H555">
            <v>0</v>
          </cell>
        </row>
        <row r="556">
          <cell r="B556" t="str">
            <v>2019004833</v>
          </cell>
          <cell r="C556" t="str">
            <v>病原微生物研究院</v>
          </cell>
          <cell r="D556" t="str">
            <v>吴建国、张辉</v>
          </cell>
          <cell r="E556">
            <v>5.78</v>
          </cell>
          <cell r="F556" t="str">
            <v>0</v>
          </cell>
          <cell r="G556">
            <v>0</v>
          </cell>
          <cell r="H556">
            <v>0</v>
          </cell>
        </row>
        <row r="557">
          <cell r="B557" t="str">
            <v>1800737S</v>
          </cell>
          <cell r="C557" t="str">
            <v>粤港澳中枢神经再生研究院</v>
          </cell>
          <cell r="D557" t="str">
            <v>李庭杰</v>
          </cell>
          <cell r="E557">
            <v>329.8</v>
          </cell>
          <cell r="F557" t="str">
            <v>166</v>
          </cell>
          <cell r="G557">
            <v>2120.2199999999998</v>
          </cell>
          <cell r="H557">
            <v>0</v>
          </cell>
        </row>
        <row r="558">
          <cell r="B558" t="str">
            <v>1802265S</v>
          </cell>
          <cell r="C558" t="str">
            <v>粤港澳中枢神经再生研究院</v>
          </cell>
          <cell r="D558" t="str">
            <v>金文婷</v>
          </cell>
          <cell r="E558">
            <v>37.979999999999997</v>
          </cell>
          <cell r="F558" t="str">
            <v>510</v>
          </cell>
          <cell r="G558">
            <v>793.37</v>
          </cell>
          <cell r="H558">
            <v>0</v>
          </cell>
        </row>
        <row r="559">
          <cell r="B559" t="str">
            <v>1300625S</v>
          </cell>
          <cell r="C559" t="str">
            <v>微生物与免疫学系</v>
          </cell>
          <cell r="D559" t="str">
            <v>高利娟</v>
          </cell>
          <cell r="E559">
            <v>409</v>
          </cell>
          <cell r="F559" t="str">
            <v>0</v>
          </cell>
          <cell r="G559">
            <v>0</v>
          </cell>
          <cell r="H559">
            <v>0</v>
          </cell>
        </row>
        <row r="560">
          <cell r="B560" t="str">
            <v>1300605S</v>
          </cell>
          <cell r="C560" t="str">
            <v>中药及天然药物研究所</v>
          </cell>
          <cell r="D560" t="str">
            <v>赵慧男</v>
          </cell>
          <cell r="E560">
            <v>54.5</v>
          </cell>
          <cell r="F560" t="str">
            <v>32</v>
          </cell>
          <cell r="G560">
            <v>1805.82</v>
          </cell>
          <cell r="H560">
            <v>0</v>
          </cell>
        </row>
        <row r="561">
          <cell r="B561" t="str">
            <v>1300604S</v>
          </cell>
          <cell r="C561" t="str">
            <v>中药及天然药物研究所</v>
          </cell>
          <cell r="D561" t="str">
            <v>赵慧男</v>
          </cell>
          <cell r="E561">
            <v>58.28</v>
          </cell>
          <cell r="F561" t="str">
            <v>45</v>
          </cell>
          <cell r="G561">
            <v>1948.03</v>
          </cell>
          <cell r="H561">
            <v>0</v>
          </cell>
        </row>
        <row r="562">
          <cell r="B562" t="str">
            <v>1803724S</v>
          </cell>
          <cell r="C562" t="str">
            <v>神经科学和创新药物研究联合实验室</v>
          </cell>
          <cell r="D562" t="str">
            <v>彭颖慧、彭颖慧</v>
          </cell>
          <cell r="E562">
            <v>69.8</v>
          </cell>
          <cell r="F562" t="str">
            <v>19</v>
          </cell>
          <cell r="G562">
            <v>1149.9000000000001</v>
          </cell>
          <cell r="H562">
            <v>0</v>
          </cell>
        </row>
        <row r="563">
          <cell r="B563" t="str">
            <v>2022000560</v>
          </cell>
          <cell r="C563" t="str">
            <v>中医学院方证研究中心</v>
          </cell>
          <cell r="D563" t="str">
            <v>刘东东</v>
          </cell>
          <cell r="E563">
            <v>66</v>
          </cell>
          <cell r="F563" t="str">
            <v>24</v>
          </cell>
          <cell r="G563">
            <v>425.04</v>
          </cell>
          <cell r="H563">
            <v>0</v>
          </cell>
        </row>
        <row r="564">
          <cell r="B564" t="str">
            <v>1414673S</v>
          </cell>
          <cell r="C564" t="str">
            <v>教研室（除实验中心外）</v>
          </cell>
          <cell r="D564" t="str">
            <v>张兴旺、张兴旺</v>
          </cell>
          <cell r="E564">
            <v>59.9</v>
          </cell>
          <cell r="F564" t="str">
            <v>6</v>
          </cell>
          <cell r="G564">
            <v>2196.19</v>
          </cell>
          <cell r="H564">
            <v>0</v>
          </cell>
        </row>
        <row r="565">
          <cell r="B565" t="str">
            <v>1700286S</v>
          </cell>
          <cell r="C565" t="str">
            <v>肿瘤研究所</v>
          </cell>
          <cell r="D565" t="str">
            <v>王攀攀、蔡宇</v>
          </cell>
          <cell r="E565">
            <v>48.5</v>
          </cell>
          <cell r="F565" t="str">
            <v>29</v>
          </cell>
          <cell r="G565">
            <v>590.72</v>
          </cell>
          <cell r="H565">
            <v>0</v>
          </cell>
        </row>
        <row r="566">
          <cell r="B566" t="str">
            <v>2021001081</v>
          </cell>
          <cell r="C566" t="str">
            <v>神经科学和创新药物研究联合实验室</v>
          </cell>
          <cell r="D566" t="str">
            <v>彭颖慧、彭颖慧</v>
          </cell>
          <cell r="E566">
            <v>69.995500000000007</v>
          </cell>
          <cell r="F566" t="str">
            <v>31</v>
          </cell>
          <cell r="G566">
            <v>507.18</v>
          </cell>
          <cell r="H566">
            <v>0</v>
          </cell>
        </row>
        <row r="567">
          <cell r="B567" t="str">
            <v>2021005750</v>
          </cell>
          <cell r="C567" t="str">
            <v>细胞生物学系</v>
          </cell>
          <cell r="D567" t="str">
            <v>郭淑军管理员卡、陈红霞、郭淑军</v>
          </cell>
          <cell r="E567">
            <v>67.8</v>
          </cell>
          <cell r="F567" t="str">
            <v>87</v>
          </cell>
          <cell r="G567">
            <v>1241.3900000000001</v>
          </cell>
          <cell r="H567">
            <v>0</v>
          </cell>
        </row>
        <row r="568">
          <cell r="B568" t="str">
            <v>2019005260</v>
          </cell>
          <cell r="C568" t="str">
            <v>化学测试中心</v>
          </cell>
          <cell r="D568" t="str">
            <v>曾瑚瑚、范春林</v>
          </cell>
          <cell r="E568">
            <v>53.96</v>
          </cell>
          <cell r="F568" t="str">
            <v>250</v>
          </cell>
          <cell r="G568">
            <v>765.78</v>
          </cell>
          <cell r="H568">
            <v>0</v>
          </cell>
        </row>
        <row r="569">
          <cell r="B569" t="str">
            <v>2020021911</v>
          </cell>
          <cell r="C569" t="str">
            <v>环境学院</v>
          </cell>
          <cell r="D569" t="str">
            <v>郭英</v>
          </cell>
          <cell r="E569">
            <v>297.7</v>
          </cell>
          <cell r="F569" t="str">
            <v>63</v>
          </cell>
          <cell r="G569">
            <v>4283.1499999999996</v>
          </cell>
          <cell r="H569">
            <v>0</v>
          </cell>
        </row>
        <row r="570">
          <cell r="B570" t="str">
            <v>2019004717</v>
          </cell>
          <cell r="C570" t="str">
            <v>病原微生物研究院</v>
          </cell>
          <cell r="D570" t="str">
            <v>张辉、吴建国</v>
          </cell>
          <cell r="E570">
            <v>0.67</v>
          </cell>
          <cell r="F570" t="str">
            <v>0</v>
          </cell>
          <cell r="G570">
            <v>0</v>
          </cell>
          <cell r="H570">
            <v>0</v>
          </cell>
        </row>
        <row r="571">
          <cell r="B571" t="str">
            <v>2019004718</v>
          </cell>
          <cell r="C571" t="str">
            <v>病原微生物研究院</v>
          </cell>
          <cell r="D571" t="str">
            <v>张辉、吴建国</v>
          </cell>
          <cell r="E571">
            <v>0.67</v>
          </cell>
          <cell r="F571" t="str">
            <v>0</v>
          </cell>
          <cell r="G571">
            <v>0</v>
          </cell>
          <cell r="H571">
            <v>0</v>
          </cell>
        </row>
        <row r="572">
          <cell r="B572" t="str">
            <v>1202101S</v>
          </cell>
          <cell r="C572" t="str">
            <v>药物分析研究中心</v>
          </cell>
          <cell r="D572" t="str">
            <v>张婷婷、江正瑾</v>
          </cell>
          <cell r="E572">
            <v>76.099999999999994</v>
          </cell>
          <cell r="F572" t="str">
            <v>20</v>
          </cell>
          <cell r="G572">
            <v>5181.8599999999997</v>
          </cell>
          <cell r="H572">
            <v>0</v>
          </cell>
        </row>
        <row r="573">
          <cell r="B573" t="str">
            <v>2019000138</v>
          </cell>
          <cell r="C573" t="str">
            <v>纳米光子学研究院</v>
          </cell>
          <cell r="D573" t="str">
            <v>张铭欣、曹琴、曹琴</v>
          </cell>
          <cell r="E573">
            <v>63.92</v>
          </cell>
          <cell r="F573" t="str">
            <v>44</v>
          </cell>
          <cell r="G573">
            <v>1161.53</v>
          </cell>
          <cell r="H573">
            <v>0</v>
          </cell>
        </row>
        <row r="574">
          <cell r="B574" t="str">
            <v>1414430S</v>
          </cell>
          <cell r="C574" t="str">
            <v>光电工程系</v>
          </cell>
          <cell r="D574" t="str">
            <v>李仕萍</v>
          </cell>
          <cell r="E574">
            <v>31.9</v>
          </cell>
          <cell r="F574" t="str">
            <v>7</v>
          </cell>
          <cell r="G574">
            <v>127.36</v>
          </cell>
          <cell r="H574">
            <v>0</v>
          </cell>
        </row>
        <row r="575">
          <cell r="B575" t="str">
            <v>11000661</v>
          </cell>
          <cell r="C575" t="str">
            <v>化材院实验中心</v>
          </cell>
          <cell r="D575" t="str">
            <v>林玲</v>
          </cell>
          <cell r="E575">
            <v>0</v>
          </cell>
          <cell r="F575" t="str">
            <v>0</v>
          </cell>
          <cell r="G575">
            <v>0</v>
          </cell>
          <cell r="H575">
            <v>0</v>
          </cell>
        </row>
        <row r="576">
          <cell r="B576" t="str">
            <v>11003818</v>
          </cell>
          <cell r="C576" t="str">
            <v>生医系药物载体实验室</v>
          </cell>
          <cell r="D576" t="str">
            <v>药载管理员、左琴华</v>
          </cell>
          <cell r="E576">
            <v>35</v>
          </cell>
          <cell r="F576" t="str">
            <v>0</v>
          </cell>
          <cell r="G576">
            <v>0</v>
          </cell>
          <cell r="H576">
            <v>0</v>
          </cell>
        </row>
        <row r="577">
          <cell r="B577" t="str">
            <v>1402222S</v>
          </cell>
          <cell r="C577" t="str">
            <v>药物分析研究中心</v>
          </cell>
          <cell r="D577" t="str">
            <v>张婷婷</v>
          </cell>
          <cell r="E577">
            <v>149.51</v>
          </cell>
          <cell r="F577" t="str">
            <v>87</v>
          </cell>
          <cell r="G577">
            <v>1152.72</v>
          </cell>
          <cell r="H577">
            <v>0</v>
          </cell>
        </row>
        <row r="578">
          <cell r="B578" t="str">
            <v>待入账724-0</v>
          </cell>
          <cell r="C578" t="str">
            <v>原有安装设备</v>
          </cell>
          <cell r="D578" t="str">
            <v>叶翠芳</v>
          </cell>
          <cell r="E578">
            <v>12</v>
          </cell>
          <cell r="F578" t="str">
            <v>0</v>
          </cell>
          <cell r="G578">
            <v>0</v>
          </cell>
          <cell r="H578">
            <v>0</v>
          </cell>
        </row>
        <row r="579">
          <cell r="B579" t="str">
            <v>1702226S</v>
          </cell>
          <cell r="C579" t="str">
            <v>生态学系</v>
          </cell>
          <cell r="D579" t="str">
            <v>彭亮、陈伟</v>
          </cell>
          <cell r="E579">
            <v>202</v>
          </cell>
          <cell r="F579" t="str">
            <v>51</v>
          </cell>
          <cell r="G579">
            <v>673.03</v>
          </cell>
          <cell r="H579">
            <v>0</v>
          </cell>
        </row>
        <row r="580">
          <cell r="B580" t="str">
            <v>2021004849</v>
          </cell>
          <cell r="C580" t="str">
            <v>病原微生物研究院</v>
          </cell>
          <cell r="D580" t="str">
            <v>张辉、吴建国</v>
          </cell>
          <cell r="E580">
            <v>2.1</v>
          </cell>
          <cell r="F580" t="str">
            <v>0</v>
          </cell>
          <cell r="G580">
            <v>0</v>
          </cell>
          <cell r="H580">
            <v>0</v>
          </cell>
        </row>
        <row r="581">
          <cell r="B581" t="str">
            <v>1710724S</v>
          </cell>
          <cell r="C581" t="str">
            <v>环境与气候研究院</v>
          </cell>
          <cell r="D581" t="str">
            <v>李光辉</v>
          </cell>
          <cell r="E581">
            <v>0.28000000000000003</v>
          </cell>
          <cell r="F581" t="str">
            <v>0</v>
          </cell>
          <cell r="G581">
            <v>0</v>
          </cell>
          <cell r="H581">
            <v>0</v>
          </cell>
        </row>
        <row r="582">
          <cell r="B582" t="str">
            <v>2019024503</v>
          </cell>
          <cell r="C582" t="str">
            <v>光子技术研究院</v>
          </cell>
          <cell r="D582" t="str">
            <v>谢晓东、贾伟、王津</v>
          </cell>
          <cell r="E582">
            <v>58.5</v>
          </cell>
          <cell r="F582" t="str">
            <v>12</v>
          </cell>
          <cell r="G582">
            <v>95.94</v>
          </cell>
          <cell r="H582">
            <v>0</v>
          </cell>
        </row>
        <row r="583">
          <cell r="B583" t="str">
            <v>1606189S</v>
          </cell>
          <cell r="C583" t="str">
            <v>环境与气候研究院</v>
          </cell>
          <cell r="D583" t="str">
            <v>张展毅</v>
          </cell>
          <cell r="E583">
            <v>0.498</v>
          </cell>
          <cell r="F583" t="str">
            <v>0</v>
          </cell>
          <cell r="G583">
            <v>0</v>
          </cell>
          <cell r="H583">
            <v>0</v>
          </cell>
        </row>
        <row r="584">
          <cell r="B584" t="str">
            <v>2021004851</v>
          </cell>
          <cell r="C584" t="str">
            <v>病原微生物研究院</v>
          </cell>
          <cell r="D584" t="str">
            <v>张辉、吴建国</v>
          </cell>
          <cell r="E584">
            <v>0.48</v>
          </cell>
          <cell r="F584" t="str">
            <v>0</v>
          </cell>
          <cell r="G584">
            <v>0</v>
          </cell>
          <cell r="H584">
            <v>0</v>
          </cell>
        </row>
        <row r="585">
          <cell r="B585" t="str">
            <v>1716889S</v>
          </cell>
          <cell r="C585" t="str">
            <v>环境与气候研究院</v>
          </cell>
          <cell r="D585" t="str">
            <v>张春林</v>
          </cell>
          <cell r="E585">
            <v>0.3</v>
          </cell>
          <cell r="F585" t="str">
            <v>0</v>
          </cell>
          <cell r="G585">
            <v>0</v>
          </cell>
          <cell r="H585">
            <v>0</v>
          </cell>
        </row>
        <row r="586">
          <cell r="B586" t="str">
            <v>1312556S</v>
          </cell>
          <cell r="C586" t="str">
            <v>华侨医院</v>
          </cell>
          <cell r="D586" t="str">
            <v/>
          </cell>
          <cell r="E586">
            <v>533.48159499999997</v>
          </cell>
          <cell r="F586" t="str">
            <v>0</v>
          </cell>
          <cell r="G586">
            <v>0</v>
          </cell>
          <cell r="H586">
            <v>0</v>
          </cell>
        </row>
        <row r="587">
          <cell r="B587" t="str">
            <v>0602651C</v>
          </cell>
          <cell r="C587" t="str">
            <v>华侨医院</v>
          </cell>
          <cell r="D587" t="str">
            <v>王小平</v>
          </cell>
          <cell r="E587">
            <v>45.5</v>
          </cell>
          <cell r="F587" t="str">
            <v>0</v>
          </cell>
          <cell r="G587">
            <v>0</v>
          </cell>
          <cell r="H587">
            <v>0</v>
          </cell>
        </row>
        <row r="588">
          <cell r="B588" t="str">
            <v>07000601</v>
          </cell>
          <cell r="C588" t="str">
            <v>原有安装设备</v>
          </cell>
          <cell r="D588" t="str">
            <v/>
          </cell>
          <cell r="E588" t="str">
            <v/>
          </cell>
          <cell r="F588" t="str">
            <v>0</v>
          </cell>
          <cell r="G588">
            <v>0</v>
          </cell>
          <cell r="H588">
            <v>0</v>
          </cell>
        </row>
        <row r="589">
          <cell r="B589" t="str">
            <v>1804840S</v>
          </cell>
          <cell r="C589" t="str">
            <v>第一临床医学院</v>
          </cell>
          <cell r="D589" t="str">
            <v>数据管理员、余国成、张欣</v>
          </cell>
          <cell r="E589">
            <v>52.2</v>
          </cell>
          <cell r="F589" t="str">
            <v>0</v>
          </cell>
          <cell r="G589">
            <v>0</v>
          </cell>
          <cell r="H589">
            <v>0</v>
          </cell>
        </row>
        <row r="590">
          <cell r="B590" t="str">
            <v>1311664S</v>
          </cell>
          <cell r="C590" t="str">
            <v>中药及天然药物研究所</v>
          </cell>
          <cell r="D590" t="str">
            <v>何蓉蓉-2、孙万阳</v>
          </cell>
          <cell r="E590">
            <v>41.91</v>
          </cell>
          <cell r="F590" t="str">
            <v>25</v>
          </cell>
          <cell r="G590">
            <v>186.83</v>
          </cell>
          <cell r="H590">
            <v>0</v>
          </cell>
        </row>
        <row r="591">
          <cell r="B591" t="str">
            <v>2021005752</v>
          </cell>
          <cell r="C591" t="str">
            <v>细胞生物学系</v>
          </cell>
          <cell r="D591" t="str">
            <v>刘秋英、陈红霞、陈红霞</v>
          </cell>
          <cell r="E591">
            <v>0</v>
          </cell>
          <cell r="F591" t="str">
            <v>719</v>
          </cell>
          <cell r="G591">
            <v>539.14</v>
          </cell>
          <cell r="H591">
            <v>0</v>
          </cell>
        </row>
        <row r="592">
          <cell r="B592" t="str">
            <v>2021017715</v>
          </cell>
          <cell r="C592" t="str">
            <v>病原微生物研究院</v>
          </cell>
          <cell r="D592" t="str">
            <v>吴建国、张辉</v>
          </cell>
          <cell r="E592">
            <v>14</v>
          </cell>
          <cell r="F592" t="str">
            <v>0</v>
          </cell>
          <cell r="G592">
            <v>0</v>
          </cell>
          <cell r="H592">
            <v>0</v>
          </cell>
        </row>
        <row r="593">
          <cell r="B593" t="str">
            <v>1806253S</v>
          </cell>
          <cell r="C593" t="str">
            <v>环境学院(番禺校区)</v>
          </cell>
          <cell r="D593" t="str">
            <v>何宝燕</v>
          </cell>
          <cell r="E593">
            <v>11</v>
          </cell>
          <cell r="F593" t="str">
            <v>0</v>
          </cell>
          <cell r="G593">
            <v>0</v>
          </cell>
          <cell r="H593">
            <v>0</v>
          </cell>
        </row>
        <row r="594">
          <cell r="B594" t="str">
            <v>待入账745-3</v>
          </cell>
          <cell r="C594" t="str">
            <v>原有安装设备</v>
          </cell>
          <cell r="D594" t="str">
            <v/>
          </cell>
          <cell r="E594">
            <v>12</v>
          </cell>
          <cell r="F594" t="str">
            <v>0</v>
          </cell>
          <cell r="G594">
            <v>0</v>
          </cell>
          <cell r="H594">
            <v>0</v>
          </cell>
        </row>
        <row r="595">
          <cell r="B595" t="str">
            <v>2021012893</v>
          </cell>
          <cell r="C595" t="str">
            <v>环境与气候研究院</v>
          </cell>
          <cell r="D595" t="str">
            <v>刘俊文</v>
          </cell>
          <cell r="E595">
            <v>87.5</v>
          </cell>
          <cell r="F595" t="str">
            <v>6</v>
          </cell>
          <cell r="G595">
            <v>66.77</v>
          </cell>
          <cell r="H595">
            <v>0</v>
          </cell>
        </row>
        <row r="596">
          <cell r="B596" t="str">
            <v>2020001261</v>
          </cell>
          <cell r="C596" t="str">
            <v>环境与气候研究院</v>
          </cell>
          <cell r="D596" t="str">
            <v>刘俊文</v>
          </cell>
          <cell r="E596">
            <v>89.72</v>
          </cell>
          <cell r="F596" t="str">
            <v>0</v>
          </cell>
          <cell r="G596">
            <v>0</v>
          </cell>
          <cell r="H596">
            <v>0</v>
          </cell>
        </row>
        <row r="597">
          <cell r="B597" t="str">
            <v>1810355S</v>
          </cell>
          <cell r="C597" t="str">
            <v>环境与气候研究院</v>
          </cell>
          <cell r="D597" t="str">
            <v>刘俊文、蒋斌</v>
          </cell>
          <cell r="E597">
            <v>258.67</v>
          </cell>
          <cell r="F597" t="str">
            <v>6</v>
          </cell>
          <cell r="G597">
            <v>1226.4100000000001</v>
          </cell>
          <cell r="H597">
            <v>0</v>
          </cell>
        </row>
        <row r="598">
          <cell r="B598" t="str">
            <v>2021006255</v>
          </cell>
          <cell r="C598" t="str">
            <v>神经科学和创新药物研究联合实验室</v>
          </cell>
          <cell r="D598" t="str">
            <v>彭颖慧、彭颖慧</v>
          </cell>
          <cell r="E598">
            <v>34</v>
          </cell>
          <cell r="F598" t="str">
            <v>121</v>
          </cell>
          <cell r="G598">
            <v>161.07</v>
          </cell>
          <cell r="H598">
            <v>0</v>
          </cell>
        </row>
        <row r="599">
          <cell r="B599" t="str">
            <v>1702944S</v>
          </cell>
          <cell r="C599" t="str">
            <v>环境与气候研究院</v>
          </cell>
          <cell r="D599" t="str">
            <v>邓硕、蒋斌</v>
          </cell>
          <cell r="E599">
            <v>12</v>
          </cell>
          <cell r="F599" t="str">
            <v>2</v>
          </cell>
          <cell r="G599">
            <v>4530.08</v>
          </cell>
          <cell r="H599">
            <v>0</v>
          </cell>
        </row>
        <row r="600">
          <cell r="B600" t="str">
            <v>08000338</v>
          </cell>
          <cell r="C600" t="str">
            <v>食品安全与营养研究院</v>
          </cell>
          <cell r="D600" t="str">
            <v>叶蕾</v>
          </cell>
          <cell r="E600">
            <v>316.798249</v>
          </cell>
          <cell r="F600" t="str">
            <v>0</v>
          </cell>
          <cell r="G600">
            <v>0</v>
          </cell>
          <cell r="H600">
            <v>0</v>
          </cell>
        </row>
        <row r="601">
          <cell r="B601" t="str">
            <v>2019004677</v>
          </cell>
          <cell r="C601" t="str">
            <v>病原微生物研究院</v>
          </cell>
          <cell r="D601" t="str">
            <v>吴建国、张辉</v>
          </cell>
          <cell r="E601">
            <v>0.125</v>
          </cell>
          <cell r="F601" t="str">
            <v>0</v>
          </cell>
          <cell r="G601">
            <v>0</v>
          </cell>
          <cell r="H601">
            <v>0</v>
          </cell>
        </row>
        <row r="602">
          <cell r="B602" t="str">
            <v>2019004679</v>
          </cell>
          <cell r="C602" t="str">
            <v>病原微生物研究院</v>
          </cell>
          <cell r="D602" t="str">
            <v>张辉、吴建国</v>
          </cell>
          <cell r="E602">
            <v>0.125</v>
          </cell>
          <cell r="F602" t="str">
            <v>0</v>
          </cell>
          <cell r="G602">
            <v>0</v>
          </cell>
          <cell r="H602">
            <v>0</v>
          </cell>
        </row>
        <row r="603">
          <cell r="B603" t="str">
            <v>2020012400</v>
          </cell>
          <cell r="C603" t="str">
            <v>病原微生物研究院</v>
          </cell>
          <cell r="D603" t="str">
            <v>张辉、吴建国</v>
          </cell>
          <cell r="E603">
            <v>0.12</v>
          </cell>
          <cell r="F603" t="str">
            <v>0</v>
          </cell>
          <cell r="G603">
            <v>0</v>
          </cell>
          <cell r="H603">
            <v>0</v>
          </cell>
        </row>
        <row r="604">
          <cell r="B604" t="str">
            <v>2020012401</v>
          </cell>
          <cell r="C604" t="str">
            <v>病原微生物研究院</v>
          </cell>
          <cell r="D604" t="str">
            <v>张辉、吴建国</v>
          </cell>
          <cell r="E604">
            <v>0.12</v>
          </cell>
          <cell r="F604" t="str">
            <v>0</v>
          </cell>
          <cell r="G604">
            <v>0</v>
          </cell>
          <cell r="H604">
            <v>0</v>
          </cell>
        </row>
        <row r="605">
          <cell r="B605" t="str">
            <v>2019004678</v>
          </cell>
          <cell r="C605" t="str">
            <v>病原微生物研究院</v>
          </cell>
          <cell r="D605" t="str">
            <v>张辉、吴建国</v>
          </cell>
          <cell r="E605">
            <v>0.125</v>
          </cell>
          <cell r="F605" t="str">
            <v>0</v>
          </cell>
          <cell r="G605">
            <v>0</v>
          </cell>
          <cell r="H605">
            <v>0</v>
          </cell>
        </row>
        <row r="606">
          <cell r="B606" t="str">
            <v>2019004676</v>
          </cell>
          <cell r="C606" t="str">
            <v>病原微生物研究院</v>
          </cell>
          <cell r="D606" t="str">
            <v>张辉、吴建国</v>
          </cell>
          <cell r="E606">
            <v>0.125</v>
          </cell>
          <cell r="F606" t="str">
            <v>0</v>
          </cell>
          <cell r="G606">
            <v>0</v>
          </cell>
          <cell r="H606">
            <v>0</v>
          </cell>
        </row>
        <row r="607">
          <cell r="B607" t="str">
            <v>2021004843</v>
          </cell>
          <cell r="C607" t="str">
            <v>病原微生物研究院</v>
          </cell>
          <cell r="D607" t="str">
            <v>吴建国、张辉</v>
          </cell>
          <cell r="E607">
            <v>8</v>
          </cell>
          <cell r="F607" t="str">
            <v>0</v>
          </cell>
          <cell r="G607">
            <v>0</v>
          </cell>
          <cell r="H607">
            <v>0</v>
          </cell>
        </row>
        <row r="608">
          <cell r="B608" t="str">
            <v>2020109001</v>
          </cell>
          <cell r="C608" t="str">
            <v>化学测试中心</v>
          </cell>
          <cell r="D608" t="str">
            <v>范春林</v>
          </cell>
          <cell r="E608">
            <v>14.999000000000001</v>
          </cell>
          <cell r="F608" t="str">
            <v>0</v>
          </cell>
          <cell r="G608">
            <v>0</v>
          </cell>
          <cell r="H608">
            <v>0</v>
          </cell>
        </row>
        <row r="609">
          <cell r="B609" t="str">
            <v>2019005738</v>
          </cell>
          <cell r="C609" t="str">
            <v>中医学院方证研究中心</v>
          </cell>
          <cell r="D609" t="str">
            <v>刘东东、张玉佩</v>
          </cell>
          <cell r="E609">
            <v>23.5</v>
          </cell>
          <cell r="F609" t="str">
            <v>17</v>
          </cell>
          <cell r="G609">
            <v>256.48</v>
          </cell>
          <cell r="H609">
            <v>0</v>
          </cell>
        </row>
        <row r="610">
          <cell r="B610" t="str">
            <v>1611032S</v>
          </cell>
          <cell r="C610" t="str">
            <v>环境与气候研究院</v>
          </cell>
          <cell r="D610" t="str">
            <v>邓硕</v>
          </cell>
          <cell r="E610">
            <v>0.93</v>
          </cell>
          <cell r="F610" t="str">
            <v>0</v>
          </cell>
          <cell r="G610">
            <v>0</v>
          </cell>
          <cell r="H610">
            <v>0</v>
          </cell>
        </row>
        <row r="611">
          <cell r="B611" t="str">
            <v>1505790S</v>
          </cell>
          <cell r="C611" t="str">
            <v>生物医学转化研究院</v>
          </cell>
          <cell r="D611" t="str">
            <v>尹芝南</v>
          </cell>
          <cell r="E611">
            <v>49.78</v>
          </cell>
          <cell r="F611" t="str">
            <v>0</v>
          </cell>
          <cell r="G611">
            <v>0</v>
          </cell>
          <cell r="H611">
            <v>0</v>
          </cell>
        </row>
        <row r="612">
          <cell r="B612" t="str">
            <v>1712346S</v>
          </cell>
          <cell r="C612" t="str">
            <v>生物工程药物重点实验室</v>
          </cell>
          <cell r="D612" t="str">
            <v>郭淑军、石智、郭淑军管理员卡</v>
          </cell>
          <cell r="E612">
            <v>17.8</v>
          </cell>
          <cell r="F612" t="str">
            <v>122</v>
          </cell>
          <cell r="G612">
            <v>17.57</v>
          </cell>
          <cell r="H612">
            <v>0</v>
          </cell>
        </row>
        <row r="613">
          <cell r="B613" t="str">
            <v>10002220</v>
          </cell>
          <cell r="C613" t="str">
            <v>功能蛋白质研究中心</v>
          </cell>
          <cell r="D613" t="str">
            <v>刘小会、刘朗夏</v>
          </cell>
          <cell r="E613">
            <v>12.3</v>
          </cell>
          <cell r="F613" t="str">
            <v>0</v>
          </cell>
          <cell r="G613">
            <v>0</v>
          </cell>
          <cell r="H613">
            <v>0</v>
          </cell>
        </row>
        <row r="614">
          <cell r="B614" t="str">
            <v>1312561S</v>
          </cell>
          <cell r="C614" t="str">
            <v>华侨医院</v>
          </cell>
          <cell r="D614" t="str">
            <v/>
          </cell>
          <cell r="E614">
            <v>1668.6263550000001</v>
          </cell>
          <cell r="F614" t="str">
            <v>0</v>
          </cell>
          <cell r="G614">
            <v>0</v>
          </cell>
          <cell r="H614">
            <v>0</v>
          </cell>
        </row>
        <row r="615">
          <cell r="B615" t="str">
            <v>2021004826</v>
          </cell>
          <cell r="C615" t="str">
            <v>病原微生物研究院</v>
          </cell>
          <cell r="D615" t="str">
            <v>吴建国、张辉</v>
          </cell>
          <cell r="E615">
            <v>0.38</v>
          </cell>
          <cell r="F615" t="str">
            <v>0</v>
          </cell>
          <cell r="G615">
            <v>0</v>
          </cell>
          <cell r="H615">
            <v>0</v>
          </cell>
        </row>
        <row r="616">
          <cell r="B616" t="str">
            <v>2021004827</v>
          </cell>
          <cell r="C616" t="str">
            <v>病原微生物研究院</v>
          </cell>
          <cell r="D616" t="str">
            <v>张辉、吴建国</v>
          </cell>
          <cell r="E616">
            <v>0.38</v>
          </cell>
          <cell r="F616" t="str">
            <v>0</v>
          </cell>
          <cell r="G616">
            <v>0</v>
          </cell>
          <cell r="H616">
            <v>0</v>
          </cell>
        </row>
        <row r="617">
          <cell r="B617" t="str">
            <v>1803277S</v>
          </cell>
          <cell r="C617" t="str">
            <v>电子系</v>
          </cell>
          <cell r="D617" t="str">
            <v>陈法明、罗志</v>
          </cell>
          <cell r="E617">
            <v>64.930000000000007</v>
          </cell>
          <cell r="F617" t="str">
            <v>59</v>
          </cell>
          <cell r="G617">
            <v>757.26</v>
          </cell>
          <cell r="H617">
            <v>0</v>
          </cell>
        </row>
        <row r="618">
          <cell r="B618" t="str">
            <v>1213861S</v>
          </cell>
          <cell r="C618" t="str">
            <v>包装工程学院（珠海校区）</v>
          </cell>
          <cell r="D618" t="str">
            <v>李欢</v>
          </cell>
          <cell r="E618">
            <v>54.2</v>
          </cell>
          <cell r="F618" t="str">
            <v>0</v>
          </cell>
          <cell r="G618">
            <v>0</v>
          </cell>
          <cell r="H618">
            <v>0</v>
          </cell>
        </row>
        <row r="619">
          <cell r="B619" t="str">
            <v>1501927S</v>
          </cell>
          <cell r="C619" t="str">
            <v>网络工程</v>
          </cell>
          <cell r="D619" t="str">
            <v>黄楚喜</v>
          </cell>
          <cell r="E619">
            <v>45.26</v>
          </cell>
          <cell r="F619" t="str">
            <v>0</v>
          </cell>
          <cell r="G619">
            <v>0</v>
          </cell>
          <cell r="H619">
            <v>0</v>
          </cell>
        </row>
        <row r="620">
          <cell r="B620" t="str">
            <v>2021019731</v>
          </cell>
          <cell r="C620" t="str">
            <v>光子技术研究院</v>
          </cell>
          <cell r="D620" t="str">
            <v>贾伟、谢晓东、周常河、王津</v>
          </cell>
          <cell r="E620">
            <v>96.2</v>
          </cell>
          <cell r="F620" t="str">
            <v>6</v>
          </cell>
          <cell r="G620">
            <v>62.31</v>
          </cell>
          <cell r="H620">
            <v>0</v>
          </cell>
        </row>
        <row r="621">
          <cell r="B621" t="str">
            <v>2022006318</v>
          </cell>
          <cell r="C621" t="str">
            <v>光子技术研究院</v>
          </cell>
          <cell r="D621" t="str">
            <v>贾伟、王津、谢晓东</v>
          </cell>
          <cell r="E621">
            <v>192</v>
          </cell>
          <cell r="F621" t="str">
            <v>22</v>
          </cell>
          <cell r="G621">
            <v>749.92</v>
          </cell>
          <cell r="H621">
            <v>0</v>
          </cell>
        </row>
        <row r="622">
          <cell r="B622" t="str">
            <v>待入账724-4</v>
          </cell>
          <cell r="C622" t="str">
            <v>原有安装设备</v>
          </cell>
          <cell r="D622" t="str">
            <v/>
          </cell>
          <cell r="E622">
            <v>23</v>
          </cell>
          <cell r="F622" t="str">
            <v>0</v>
          </cell>
          <cell r="G622">
            <v>0</v>
          </cell>
          <cell r="H622">
            <v>0</v>
          </cell>
        </row>
        <row r="623">
          <cell r="B623" t="str">
            <v>2019004622</v>
          </cell>
          <cell r="C623" t="str">
            <v>环境与气候研究院</v>
          </cell>
          <cell r="D623" t="str">
            <v>刘俊文</v>
          </cell>
          <cell r="E623">
            <v>2.8</v>
          </cell>
          <cell r="F623" t="str">
            <v>0</v>
          </cell>
          <cell r="G623">
            <v>0</v>
          </cell>
          <cell r="H623">
            <v>0</v>
          </cell>
        </row>
        <row r="624">
          <cell r="B624" t="str">
            <v>2019005826</v>
          </cell>
          <cell r="C624" t="str">
            <v>环境与气候研究院</v>
          </cell>
          <cell r="D624" t="str">
            <v/>
          </cell>
          <cell r="E624">
            <v>9.9</v>
          </cell>
          <cell r="F624" t="str">
            <v>0</v>
          </cell>
          <cell r="G624">
            <v>0</v>
          </cell>
          <cell r="H624">
            <v>0</v>
          </cell>
        </row>
        <row r="625">
          <cell r="B625" t="str">
            <v>2020019680</v>
          </cell>
          <cell r="C625" t="str">
            <v>先进耐磨蚀及功能材料研究院</v>
          </cell>
          <cell r="D625" t="str">
            <v>饶芝宇、曾大海、尤德强、陈小龙</v>
          </cell>
          <cell r="E625">
            <v>280</v>
          </cell>
          <cell r="F625" t="str">
            <v>23</v>
          </cell>
          <cell r="G625">
            <v>354.87</v>
          </cell>
          <cell r="H625">
            <v>0</v>
          </cell>
        </row>
        <row r="626">
          <cell r="B626" t="str">
            <v>1617252S</v>
          </cell>
          <cell r="C626" t="str">
            <v>环境与气候研究院</v>
          </cell>
          <cell r="D626" t="str">
            <v>蒋斌、张春林、邓硕、王伯光</v>
          </cell>
          <cell r="E626">
            <v>119.77</v>
          </cell>
          <cell r="F626" t="str">
            <v>15</v>
          </cell>
          <cell r="G626">
            <v>835.16</v>
          </cell>
          <cell r="H626">
            <v>0</v>
          </cell>
        </row>
        <row r="627">
          <cell r="B627" t="str">
            <v>1715300S</v>
          </cell>
          <cell r="C627" t="str">
            <v>环境与气候研究院</v>
          </cell>
          <cell r="D627" t="str">
            <v>王伯光、邓硕</v>
          </cell>
          <cell r="E627">
            <v>194.38</v>
          </cell>
          <cell r="F627" t="str">
            <v>42</v>
          </cell>
          <cell r="G627">
            <v>2817.4</v>
          </cell>
          <cell r="H627">
            <v>0</v>
          </cell>
        </row>
        <row r="628">
          <cell r="B628" t="str">
            <v>1715304S</v>
          </cell>
          <cell r="C628" t="str">
            <v>环境与气候研究院</v>
          </cell>
          <cell r="D628" t="str">
            <v>王伯光、邓硕</v>
          </cell>
          <cell r="E628">
            <v>76</v>
          </cell>
          <cell r="F628" t="str">
            <v>1</v>
          </cell>
          <cell r="G628">
            <v>2512.67</v>
          </cell>
          <cell r="H628">
            <v>0</v>
          </cell>
        </row>
        <row r="629">
          <cell r="B629" t="str">
            <v>1703766S</v>
          </cell>
          <cell r="C629" t="str">
            <v>质谱仪器与大气环境研究所</v>
          </cell>
          <cell r="D629" t="str">
            <v>程鹏、杨闻达</v>
          </cell>
          <cell r="E629">
            <v>184.3</v>
          </cell>
          <cell r="F629" t="str">
            <v>19</v>
          </cell>
          <cell r="G629">
            <v>980.93</v>
          </cell>
          <cell r="H629">
            <v>0</v>
          </cell>
        </row>
        <row r="630">
          <cell r="B630" t="str">
            <v>1715287S</v>
          </cell>
          <cell r="C630" t="str">
            <v>环境与气候研究院</v>
          </cell>
          <cell r="D630" t="str">
            <v>王伯光、邓硕</v>
          </cell>
          <cell r="E630">
            <v>140.5</v>
          </cell>
          <cell r="F630" t="str">
            <v>5</v>
          </cell>
          <cell r="G630">
            <v>4851.99</v>
          </cell>
          <cell r="H630">
            <v>0</v>
          </cell>
        </row>
        <row r="631">
          <cell r="B631" t="str">
            <v>07002588</v>
          </cell>
          <cell r="C631" t="str">
            <v>环境与气候研究院</v>
          </cell>
          <cell r="D631" t="str">
            <v>王伯光</v>
          </cell>
          <cell r="E631">
            <v>9.8000000000000007</v>
          </cell>
          <cell r="F631" t="str">
            <v>0</v>
          </cell>
          <cell r="G631">
            <v>0</v>
          </cell>
          <cell r="H631">
            <v>0</v>
          </cell>
        </row>
        <row r="632">
          <cell r="B632" t="str">
            <v>1406025S</v>
          </cell>
          <cell r="C632" t="str">
            <v>质谱仪器与大气环境研究所</v>
          </cell>
          <cell r="D632" t="str">
            <v>李梅、成春雷、杨闻达</v>
          </cell>
          <cell r="E632">
            <v>79.900000000000006</v>
          </cell>
          <cell r="F632" t="str">
            <v>4</v>
          </cell>
          <cell r="G632">
            <v>1703</v>
          </cell>
          <cell r="H632">
            <v>0</v>
          </cell>
        </row>
        <row r="633">
          <cell r="B633" t="str">
            <v>1507520S</v>
          </cell>
          <cell r="C633" t="str">
            <v>环境与气候研究院</v>
          </cell>
          <cell r="D633" t="str">
            <v>蔡嘉骅</v>
          </cell>
          <cell r="E633">
            <v>73.89</v>
          </cell>
          <cell r="F633" t="str">
            <v>0</v>
          </cell>
          <cell r="G633">
            <v>0</v>
          </cell>
          <cell r="H633">
            <v>0</v>
          </cell>
        </row>
        <row r="634">
          <cell r="B634" t="str">
            <v>1702948S</v>
          </cell>
          <cell r="C634" t="str">
            <v>环境与气候研究院</v>
          </cell>
          <cell r="D634" t="str">
            <v>李光辉、蒋斌</v>
          </cell>
          <cell r="E634">
            <v>79.58</v>
          </cell>
          <cell r="F634" t="str">
            <v>2</v>
          </cell>
          <cell r="G634">
            <v>5.04</v>
          </cell>
          <cell r="H634">
            <v>0</v>
          </cell>
        </row>
        <row r="635">
          <cell r="B635" t="str">
            <v>2021005751</v>
          </cell>
          <cell r="C635" t="str">
            <v>细胞生物学系</v>
          </cell>
          <cell r="D635" t="str">
            <v>叶翠芳、周玉英</v>
          </cell>
          <cell r="E635">
            <v>25</v>
          </cell>
          <cell r="F635" t="str">
            <v>47</v>
          </cell>
          <cell r="G635">
            <v>164.76</v>
          </cell>
          <cell r="H635">
            <v>0</v>
          </cell>
        </row>
        <row r="636">
          <cell r="B636" t="str">
            <v>1504120S</v>
          </cell>
          <cell r="C636" t="str">
            <v>粤港澳中枢神经再生研究院</v>
          </cell>
          <cell r="D636" t="str">
            <v>段娟</v>
          </cell>
          <cell r="E636">
            <v>5.8</v>
          </cell>
          <cell r="F636" t="str">
            <v>200</v>
          </cell>
          <cell r="G636">
            <v>435.42</v>
          </cell>
          <cell r="H636">
            <v>0</v>
          </cell>
        </row>
        <row r="637">
          <cell r="B637" t="str">
            <v>1407066S</v>
          </cell>
          <cell r="C637" t="str">
            <v>细胞生物学系</v>
          </cell>
          <cell r="D637" t="str">
            <v>刘子赫、刘秋英</v>
          </cell>
          <cell r="E637">
            <v>94.85</v>
          </cell>
          <cell r="F637" t="str">
            <v>6</v>
          </cell>
          <cell r="G637">
            <v>121.03</v>
          </cell>
          <cell r="H637">
            <v>0</v>
          </cell>
        </row>
        <row r="638">
          <cell r="B638" t="str">
            <v>1413138S</v>
          </cell>
          <cell r="C638" t="str">
            <v>细胞生物学系</v>
          </cell>
          <cell r="D638" t="str">
            <v>谢春芳</v>
          </cell>
          <cell r="E638">
            <v>40.99</v>
          </cell>
          <cell r="F638" t="str">
            <v>25</v>
          </cell>
          <cell r="G638">
            <v>1818.58</v>
          </cell>
          <cell r="H638">
            <v>0</v>
          </cell>
        </row>
        <row r="639">
          <cell r="B639" t="str">
            <v>1709992S</v>
          </cell>
          <cell r="C639" t="str">
            <v>包装工程学院（珠海校区）</v>
          </cell>
          <cell r="D639" t="str">
            <v>王志伟</v>
          </cell>
          <cell r="E639">
            <v>12.9</v>
          </cell>
          <cell r="F639" t="str">
            <v>0</v>
          </cell>
          <cell r="G639">
            <v>0</v>
          </cell>
          <cell r="H639">
            <v>0</v>
          </cell>
        </row>
        <row r="640">
          <cell r="B640" t="str">
            <v>1709991S</v>
          </cell>
          <cell r="C640" t="str">
            <v>包装工程学院（珠海校区）</v>
          </cell>
          <cell r="D640" t="str">
            <v>王志伟</v>
          </cell>
          <cell r="E640">
            <v>12.9</v>
          </cell>
          <cell r="F640" t="str">
            <v>0</v>
          </cell>
          <cell r="G640">
            <v>0</v>
          </cell>
          <cell r="H640">
            <v>0</v>
          </cell>
        </row>
        <row r="641">
          <cell r="B641" t="str">
            <v>1719218S</v>
          </cell>
          <cell r="C641" t="str">
            <v>新闻与传播学院</v>
          </cell>
          <cell r="D641" t="str">
            <v>韩丙祥、周代平</v>
          </cell>
          <cell r="E641">
            <v>133</v>
          </cell>
          <cell r="F641" t="str">
            <v>86</v>
          </cell>
          <cell r="G641">
            <v>821.86</v>
          </cell>
          <cell r="H641">
            <v>0</v>
          </cell>
        </row>
        <row r="642">
          <cell r="B642" t="str">
            <v>1611578S</v>
          </cell>
          <cell r="C642" t="str">
            <v>质谱仪器与大气环境研究所</v>
          </cell>
          <cell r="D642" t="str">
            <v>杨闻达、李梅、成春雷</v>
          </cell>
          <cell r="E642">
            <v>460</v>
          </cell>
          <cell r="F642" t="str">
            <v>6</v>
          </cell>
          <cell r="G642">
            <v>1459.74</v>
          </cell>
          <cell r="H642">
            <v>0</v>
          </cell>
        </row>
        <row r="643">
          <cell r="B643" t="str">
            <v>2019001923</v>
          </cell>
          <cell r="C643" t="str">
            <v>实验技术中心光谱室</v>
          </cell>
          <cell r="D643" t="str">
            <v>洪爱华</v>
          </cell>
          <cell r="E643">
            <v>59.8</v>
          </cell>
          <cell r="F643" t="str">
            <v>40</v>
          </cell>
          <cell r="G643">
            <v>537.91999999999996</v>
          </cell>
          <cell r="H643">
            <v>0</v>
          </cell>
        </row>
        <row r="644">
          <cell r="B644" t="str">
            <v>1607871S</v>
          </cell>
          <cell r="C644" t="str">
            <v>生理学系</v>
          </cell>
          <cell r="D644" t="str">
            <v>王立伟、朱林燕、朱林燕</v>
          </cell>
          <cell r="E644">
            <v>41.54</v>
          </cell>
          <cell r="F644" t="str">
            <v>25</v>
          </cell>
          <cell r="G644">
            <v>2541.21</v>
          </cell>
          <cell r="H644">
            <v>0</v>
          </cell>
        </row>
        <row r="645">
          <cell r="B645" t="str">
            <v>1811591S</v>
          </cell>
          <cell r="C645" t="str">
            <v>环境与气候研究院</v>
          </cell>
          <cell r="D645" t="str">
            <v>张春林</v>
          </cell>
          <cell r="E645">
            <v>0.11</v>
          </cell>
          <cell r="F645" t="str">
            <v>0</v>
          </cell>
          <cell r="G645">
            <v>0</v>
          </cell>
          <cell r="H645">
            <v>0</v>
          </cell>
        </row>
        <row r="646">
          <cell r="B646" t="str">
            <v>1811593S</v>
          </cell>
          <cell r="C646" t="str">
            <v>环境与气候研究院</v>
          </cell>
          <cell r="D646" t="str">
            <v>张春林</v>
          </cell>
          <cell r="E646">
            <v>0.13</v>
          </cell>
          <cell r="F646" t="str">
            <v>0</v>
          </cell>
          <cell r="G646">
            <v>0</v>
          </cell>
          <cell r="H646">
            <v>0</v>
          </cell>
        </row>
        <row r="647">
          <cell r="B647" t="str">
            <v>1811592S</v>
          </cell>
          <cell r="C647" t="str">
            <v>环境与气候研究院</v>
          </cell>
          <cell r="D647" t="str">
            <v>张春林</v>
          </cell>
          <cell r="E647">
            <v>0.11</v>
          </cell>
          <cell r="F647" t="str">
            <v>0</v>
          </cell>
          <cell r="G647">
            <v>0</v>
          </cell>
          <cell r="H647">
            <v>0</v>
          </cell>
        </row>
        <row r="648">
          <cell r="B648" t="str">
            <v>1509248S</v>
          </cell>
          <cell r="C648" t="str">
            <v>再生医学联合实验室</v>
          </cell>
          <cell r="D648" t="str">
            <v>郑念珏</v>
          </cell>
          <cell r="E648">
            <v>45.707299999999996</v>
          </cell>
          <cell r="F648" t="str">
            <v>0</v>
          </cell>
          <cell r="G648">
            <v>0</v>
          </cell>
          <cell r="H648">
            <v>0</v>
          </cell>
        </row>
        <row r="649">
          <cell r="B649" t="str">
            <v>1810624S</v>
          </cell>
          <cell r="C649" t="str">
            <v>分子医学病毒研究所</v>
          </cell>
          <cell r="D649" t="str">
            <v>贾红玲、毛元威、张乔</v>
          </cell>
          <cell r="E649">
            <v>89.05</v>
          </cell>
          <cell r="F649" t="str">
            <v>5</v>
          </cell>
          <cell r="G649">
            <v>96.77</v>
          </cell>
          <cell r="H649">
            <v>0</v>
          </cell>
        </row>
        <row r="650">
          <cell r="B650" t="str">
            <v>1500028S</v>
          </cell>
          <cell r="C650" t="str">
            <v>生物医学转化研究院</v>
          </cell>
          <cell r="D650" t="str">
            <v>黄建芳、钟辉管理员</v>
          </cell>
          <cell r="E650">
            <v>19.2</v>
          </cell>
          <cell r="F650" t="str">
            <v>1</v>
          </cell>
          <cell r="G650">
            <v>2.23</v>
          </cell>
          <cell r="H650">
            <v>0</v>
          </cell>
        </row>
        <row r="651">
          <cell r="B651" t="str">
            <v>2020012396</v>
          </cell>
          <cell r="C651" t="str">
            <v>病原微生物研究院</v>
          </cell>
          <cell r="D651" t="str">
            <v>张辉、吴建国</v>
          </cell>
          <cell r="E651">
            <v>2</v>
          </cell>
          <cell r="F651" t="str">
            <v>0</v>
          </cell>
          <cell r="G651">
            <v>0</v>
          </cell>
          <cell r="H651">
            <v>0</v>
          </cell>
        </row>
        <row r="652">
          <cell r="B652" t="str">
            <v>2020012397</v>
          </cell>
          <cell r="C652" t="str">
            <v>病原微生物研究院</v>
          </cell>
          <cell r="D652" t="str">
            <v>吴建国、张辉</v>
          </cell>
          <cell r="E652">
            <v>2</v>
          </cell>
          <cell r="F652" t="str">
            <v>0</v>
          </cell>
          <cell r="G652">
            <v>0</v>
          </cell>
          <cell r="H652">
            <v>0</v>
          </cell>
        </row>
        <row r="653">
          <cell r="B653" t="str">
            <v>1405667S</v>
          </cell>
          <cell r="C653" t="str">
            <v>环境学院(番禺校区)</v>
          </cell>
          <cell r="D653" t="str">
            <v>韩丽娟、何宝燕</v>
          </cell>
          <cell r="E653">
            <v>10.5</v>
          </cell>
          <cell r="F653" t="str">
            <v>0</v>
          </cell>
          <cell r="G653">
            <v>0</v>
          </cell>
          <cell r="H653">
            <v>0</v>
          </cell>
        </row>
        <row r="654">
          <cell r="B654" t="str">
            <v>2019000913</v>
          </cell>
          <cell r="C654" t="str">
            <v>环境与气候研究院</v>
          </cell>
          <cell r="D654" t="str">
            <v>蒋斌</v>
          </cell>
          <cell r="E654">
            <v>0</v>
          </cell>
          <cell r="F654" t="str">
            <v>3</v>
          </cell>
          <cell r="G654">
            <v>2755.88</v>
          </cell>
          <cell r="H654">
            <v>0</v>
          </cell>
        </row>
        <row r="655">
          <cell r="B655" t="str">
            <v>1702802S</v>
          </cell>
          <cell r="C655" t="str">
            <v>环境学院(番禺校区)</v>
          </cell>
          <cell r="D655" t="str">
            <v>谢依侨</v>
          </cell>
          <cell r="E655">
            <v>25.5</v>
          </cell>
          <cell r="F655" t="str">
            <v>0</v>
          </cell>
          <cell r="G655">
            <v>0</v>
          </cell>
          <cell r="H655">
            <v>0</v>
          </cell>
        </row>
        <row r="656">
          <cell r="B656" t="str">
            <v>1718595S</v>
          </cell>
          <cell r="C656" t="str">
            <v>环境学院(番禺校区)</v>
          </cell>
          <cell r="D656" t="str">
            <v>孟佩佩、谢依侨、何宝燕、韩丽娟</v>
          </cell>
          <cell r="E656">
            <v>21.2</v>
          </cell>
          <cell r="F656" t="str">
            <v>2</v>
          </cell>
          <cell r="G656">
            <v>5.92</v>
          </cell>
          <cell r="H656">
            <v>0</v>
          </cell>
        </row>
        <row r="657">
          <cell r="B657" t="str">
            <v>04002934</v>
          </cell>
          <cell r="C657" t="str">
            <v>中药及天然药物研究所</v>
          </cell>
          <cell r="D657" t="str">
            <v>何蓉蓉-2</v>
          </cell>
          <cell r="E657">
            <v>15.558146000000001</v>
          </cell>
          <cell r="F657" t="str">
            <v>0</v>
          </cell>
          <cell r="G657">
            <v>0</v>
          </cell>
          <cell r="H657">
            <v>0</v>
          </cell>
        </row>
        <row r="658">
          <cell r="B658" t="str">
            <v>00023313</v>
          </cell>
          <cell r="C658" t="str">
            <v>生物医学工程系</v>
          </cell>
          <cell r="D658" t="str">
            <v>周平、袁志坚、周平</v>
          </cell>
          <cell r="E658">
            <v>27.5</v>
          </cell>
          <cell r="F658" t="str">
            <v>0</v>
          </cell>
          <cell r="G658">
            <v>0</v>
          </cell>
          <cell r="H658">
            <v>0</v>
          </cell>
        </row>
        <row r="659">
          <cell r="B659" t="str">
            <v>2019004680</v>
          </cell>
          <cell r="C659" t="str">
            <v>病原微生物研究院</v>
          </cell>
          <cell r="D659" t="str">
            <v>吴建国、张辉</v>
          </cell>
          <cell r="E659">
            <v>1.52</v>
          </cell>
          <cell r="F659" t="str">
            <v>0</v>
          </cell>
          <cell r="G659">
            <v>0</v>
          </cell>
          <cell r="H659">
            <v>0</v>
          </cell>
        </row>
        <row r="660">
          <cell r="B660" t="str">
            <v>1703164S</v>
          </cell>
          <cell r="C660" t="str">
            <v>光电工程系</v>
          </cell>
          <cell r="D660" t="str">
            <v>朱思祁、周海琼</v>
          </cell>
          <cell r="E660">
            <v>35.9</v>
          </cell>
          <cell r="F660" t="str">
            <v>41</v>
          </cell>
          <cell r="G660">
            <v>138.26</v>
          </cell>
          <cell r="H660">
            <v>0</v>
          </cell>
        </row>
        <row r="661">
          <cell r="B661" t="str">
            <v>2021004852</v>
          </cell>
          <cell r="C661" t="str">
            <v>病原微生物研究院</v>
          </cell>
          <cell r="D661" t="str">
            <v>张辉、吴建国</v>
          </cell>
          <cell r="E661">
            <v>3</v>
          </cell>
          <cell r="F661" t="str">
            <v>0</v>
          </cell>
          <cell r="G661">
            <v>0</v>
          </cell>
          <cell r="H661">
            <v>0</v>
          </cell>
        </row>
        <row r="662">
          <cell r="B662" t="str">
            <v>2021004853</v>
          </cell>
          <cell r="C662" t="str">
            <v>病原微生物研究院</v>
          </cell>
          <cell r="D662" t="str">
            <v>张辉、吴建国</v>
          </cell>
          <cell r="E662">
            <v>3</v>
          </cell>
          <cell r="F662" t="str">
            <v>0</v>
          </cell>
          <cell r="G662">
            <v>0</v>
          </cell>
          <cell r="H662">
            <v>0</v>
          </cell>
        </row>
        <row r="663">
          <cell r="B663" t="str">
            <v>1510136S</v>
          </cell>
          <cell r="C663" t="str">
            <v>生物医学转化研究院</v>
          </cell>
          <cell r="D663" t="str">
            <v>钟辉管理员、文琼管理员</v>
          </cell>
          <cell r="E663">
            <v>28.75</v>
          </cell>
          <cell r="F663" t="str">
            <v>18</v>
          </cell>
          <cell r="G663">
            <v>288.64999999999998</v>
          </cell>
          <cell r="H663">
            <v>0</v>
          </cell>
        </row>
        <row r="664">
          <cell r="B664" t="str">
            <v>1510135S</v>
          </cell>
          <cell r="C664" t="str">
            <v>生物医学转化研究院</v>
          </cell>
          <cell r="D664" t="str">
            <v>尹芝南、钟辉管理员、刘宗华1</v>
          </cell>
          <cell r="E664">
            <v>28.75</v>
          </cell>
          <cell r="F664" t="str">
            <v>0</v>
          </cell>
          <cell r="G664">
            <v>0</v>
          </cell>
          <cell r="H664">
            <v>0</v>
          </cell>
        </row>
        <row r="665">
          <cell r="B665" t="str">
            <v>1800741S</v>
          </cell>
          <cell r="C665" t="str">
            <v>粤港澳中枢神经再生研究院</v>
          </cell>
          <cell r="D665" t="str">
            <v>罗小鹏</v>
          </cell>
          <cell r="E665">
            <v>42.99</v>
          </cell>
          <cell r="F665" t="str">
            <v>102</v>
          </cell>
          <cell r="G665">
            <v>1959</v>
          </cell>
          <cell r="H665">
            <v>0</v>
          </cell>
        </row>
        <row r="666">
          <cell r="B666" t="str">
            <v>未入固定资产-5</v>
          </cell>
          <cell r="C666" t="str">
            <v>化学与材料学院</v>
          </cell>
          <cell r="D666" t="str">
            <v>肖梦、朱光远</v>
          </cell>
          <cell r="E666">
            <v>49.95</v>
          </cell>
          <cell r="F666" t="str">
            <v>50</v>
          </cell>
          <cell r="G666">
            <v>72.64</v>
          </cell>
          <cell r="H666">
            <v>0</v>
          </cell>
        </row>
        <row r="667">
          <cell r="B667" t="str">
            <v>11000324</v>
          </cell>
          <cell r="C667" t="str">
            <v>功能蛋白质研究中心</v>
          </cell>
          <cell r="D667" t="str">
            <v>李楠</v>
          </cell>
          <cell r="E667">
            <v>23.094000000000001</v>
          </cell>
          <cell r="F667" t="str">
            <v>0</v>
          </cell>
          <cell r="G667">
            <v>0</v>
          </cell>
          <cell r="H667">
            <v>0</v>
          </cell>
        </row>
        <row r="668">
          <cell r="B668" t="str">
            <v>1800945S</v>
          </cell>
          <cell r="C668" t="str">
            <v>粤港澳中枢神经再生研究院</v>
          </cell>
          <cell r="D668" t="str">
            <v>王青松</v>
          </cell>
          <cell r="E668">
            <v>41.9</v>
          </cell>
          <cell r="F668" t="str">
            <v>121</v>
          </cell>
          <cell r="G668">
            <v>1141.8399999999999</v>
          </cell>
          <cell r="H668">
            <v>0</v>
          </cell>
        </row>
        <row r="669">
          <cell r="B669" t="str">
            <v>2021002420</v>
          </cell>
          <cell r="C669" t="str">
            <v>生物测试中心</v>
          </cell>
          <cell r="D669" t="str">
            <v>李满妹2、熊思</v>
          </cell>
          <cell r="E669">
            <v>42.3</v>
          </cell>
          <cell r="F669" t="str">
            <v>101</v>
          </cell>
          <cell r="G669">
            <v>668.08</v>
          </cell>
          <cell r="H669">
            <v>0</v>
          </cell>
        </row>
        <row r="670">
          <cell r="B670" t="str">
            <v>1803730S</v>
          </cell>
          <cell r="C670" t="str">
            <v>新能源技术研究院</v>
          </cell>
          <cell r="D670" t="str">
            <v>朱红兵、吴阳洪</v>
          </cell>
          <cell r="E670">
            <v>227.5</v>
          </cell>
          <cell r="F670" t="str">
            <v>55</v>
          </cell>
          <cell r="G670">
            <v>261.33</v>
          </cell>
          <cell r="H670">
            <v>0</v>
          </cell>
        </row>
        <row r="671">
          <cell r="B671" t="str">
            <v>1802475S</v>
          </cell>
          <cell r="C671" t="str">
            <v>光子技术研究院</v>
          </cell>
          <cell r="D671" t="str">
            <v>刘丽玲、张琨、谢晓东、张钧凯</v>
          </cell>
          <cell r="E671">
            <v>212.6</v>
          </cell>
          <cell r="F671" t="str">
            <v>0</v>
          </cell>
          <cell r="G671">
            <v>0</v>
          </cell>
          <cell r="H671">
            <v>0</v>
          </cell>
        </row>
        <row r="672">
          <cell r="B672" t="str">
            <v>2021004825</v>
          </cell>
          <cell r="C672" t="str">
            <v>病原微生物研究院</v>
          </cell>
          <cell r="D672" t="str">
            <v>张辉、吴建国</v>
          </cell>
          <cell r="E672">
            <v>1.4</v>
          </cell>
          <cell r="F672" t="str">
            <v>0</v>
          </cell>
          <cell r="G672">
            <v>0</v>
          </cell>
          <cell r="H672">
            <v>0</v>
          </cell>
        </row>
        <row r="673">
          <cell r="B673" t="str">
            <v>2020012386</v>
          </cell>
          <cell r="C673" t="str">
            <v>病原微生物研究院</v>
          </cell>
          <cell r="D673" t="str">
            <v>张辉、吴建国</v>
          </cell>
          <cell r="E673">
            <v>3</v>
          </cell>
          <cell r="F673" t="str">
            <v>0</v>
          </cell>
          <cell r="G673">
            <v>0</v>
          </cell>
          <cell r="H673">
            <v>0</v>
          </cell>
        </row>
        <row r="674">
          <cell r="B674" t="str">
            <v>1706162S</v>
          </cell>
          <cell r="C674" t="str">
            <v>文学院</v>
          </cell>
          <cell r="D674" t="str">
            <v>刘新中、梁嘉莹、彭志峰、边晨越</v>
          </cell>
          <cell r="E674">
            <v>63.95</v>
          </cell>
          <cell r="F674" t="str">
            <v>116</v>
          </cell>
          <cell r="G674">
            <v>1028.3800000000001</v>
          </cell>
          <cell r="H674">
            <v>0</v>
          </cell>
        </row>
        <row r="675">
          <cell r="B675" t="str">
            <v>1606184S</v>
          </cell>
          <cell r="C675" t="str">
            <v>环境与气候研究院</v>
          </cell>
          <cell r="D675" t="str">
            <v>张展毅</v>
          </cell>
          <cell r="E675">
            <v>0.38800000000000001</v>
          </cell>
          <cell r="F675" t="str">
            <v>0</v>
          </cell>
          <cell r="G675">
            <v>0</v>
          </cell>
          <cell r="H675">
            <v>0</v>
          </cell>
        </row>
        <row r="676">
          <cell r="B676" t="str">
            <v>1700547S</v>
          </cell>
          <cell r="C676" t="str">
            <v>力学与建筑工程学院</v>
          </cell>
          <cell r="D676" t="str">
            <v>李港</v>
          </cell>
          <cell r="E676">
            <v>349</v>
          </cell>
          <cell r="F676" t="str">
            <v>85</v>
          </cell>
          <cell r="G676">
            <v>476.59</v>
          </cell>
          <cell r="H676">
            <v>0</v>
          </cell>
        </row>
        <row r="677">
          <cell r="B677" t="str">
            <v>710470B</v>
          </cell>
          <cell r="C677" t="str">
            <v>包装工程学院（珠海校区）</v>
          </cell>
          <cell r="D677" t="str">
            <v>王雷</v>
          </cell>
          <cell r="E677">
            <v>28</v>
          </cell>
          <cell r="F677" t="str">
            <v>0</v>
          </cell>
          <cell r="G677">
            <v>0</v>
          </cell>
          <cell r="H677">
            <v>0</v>
          </cell>
        </row>
        <row r="678">
          <cell r="B678" t="str">
            <v>1711505S</v>
          </cell>
          <cell r="C678" t="str">
            <v>包装工程学院（珠海校区）</v>
          </cell>
          <cell r="D678" t="str">
            <v>王雷、王志伟</v>
          </cell>
          <cell r="E678">
            <v>22.68</v>
          </cell>
          <cell r="F678" t="str">
            <v>1</v>
          </cell>
          <cell r="G678">
            <v>0.05</v>
          </cell>
          <cell r="H678">
            <v>0</v>
          </cell>
        </row>
        <row r="679">
          <cell r="B679" t="str">
            <v>1800229S</v>
          </cell>
          <cell r="C679" t="str">
            <v>实验技术中心</v>
          </cell>
          <cell r="D679" t="str">
            <v>焦泽鹏</v>
          </cell>
          <cell r="E679">
            <v>59.98</v>
          </cell>
          <cell r="F679" t="str">
            <v>64</v>
          </cell>
          <cell r="G679">
            <v>349.73</v>
          </cell>
          <cell r="H679">
            <v>0</v>
          </cell>
        </row>
        <row r="680">
          <cell r="B680" t="str">
            <v>1300602S</v>
          </cell>
          <cell r="C680" t="str">
            <v>实验技术中心</v>
          </cell>
          <cell r="D680" t="str">
            <v>杨丽丽、焦泽鹏</v>
          </cell>
          <cell r="E680">
            <v>162.78</v>
          </cell>
          <cell r="F680" t="str">
            <v>14</v>
          </cell>
          <cell r="G680">
            <v>67.44</v>
          </cell>
          <cell r="H680">
            <v>0</v>
          </cell>
        </row>
        <row r="681">
          <cell r="B681" t="str">
            <v>1804091S</v>
          </cell>
          <cell r="C681" t="str">
            <v>地下水与地球科学研究院</v>
          </cell>
          <cell r="D681" t="str">
            <v>郝艳茹、胡晓农</v>
          </cell>
          <cell r="E681">
            <v>139.35</v>
          </cell>
          <cell r="F681" t="str">
            <v>0</v>
          </cell>
          <cell r="G681">
            <v>0</v>
          </cell>
          <cell r="H681">
            <v>0</v>
          </cell>
        </row>
        <row r="682">
          <cell r="B682" t="str">
            <v>1205343S</v>
          </cell>
          <cell r="C682" t="str">
            <v>化材院实验中心</v>
          </cell>
          <cell r="D682" t="str">
            <v>扶雄辉</v>
          </cell>
          <cell r="E682">
            <v>26.994240000000001</v>
          </cell>
          <cell r="F682" t="str">
            <v>11</v>
          </cell>
          <cell r="G682">
            <v>1896.79</v>
          </cell>
          <cell r="H682">
            <v>0</v>
          </cell>
        </row>
        <row r="683">
          <cell r="B683" t="str">
            <v>1800050S</v>
          </cell>
          <cell r="C683" t="str">
            <v>新能源技术研究院</v>
          </cell>
          <cell r="D683" t="str">
            <v>朱红兵、吴阳洪</v>
          </cell>
          <cell r="E683">
            <v>49.68</v>
          </cell>
          <cell r="F683" t="str">
            <v>394</v>
          </cell>
          <cell r="G683">
            <v>1469.37</v>
          </cell>
          <cell r="H683">
            <v>0</v>
          </cell>
        </row>
        <row r="684">
          <cell r="B684" t="str">
            <v>10004916</v>
          </cell>
          <cell r="C684" t="str">
            <v>国际能源学院（珠海校区）</v>
          </cell>
          <cell r="D684" t="str">
            <v>寇蕾</v>
          </cell>
          <cell r="E684">
            <v>46</v>
          </cell>
          <cell r="F684" t="str">
            <v>0</v>
          </cell>
          <cell r="G684">
            <v>0</v>
          </cell>
          <cell r="H684">
            <v>0</v>
          </cell>
        </row>
        <row r="685">
          <cell r="B685" t="str">
            <v>1804002S</v>
          </cell>
          <cell r="C685" t="str">
            <v>环境与气候研究院</v>
          </cell>
          <cell r="D685" t="str">
            <v>黄山、蔡嘉骅</v>
          </cell>
          <cell r="E685">
            <v>79.999930000000006</v>
          </cell>
          <cell r="F685" t="str">
            <v>12</v>
          </cell>
          <cell r="G685">
            <v>1868.63</v>
          </cell>
          <cell r="H685">
            <v>0</v>
          </cell>
        </row>
        <row r="686">
          <cell r="B686" t="str">
            <v>1606183S</v>
          </cell>
          <cell r="C686" t="str">
            <v>环境与气候研究院</v>
          </cell>
          <cell r="D686" t="str">
            <v>张展毅</v>
          </cell>
          <cell r="E686">
            <v>0.504</v>
          </cell>
          <cell r="F686" t="str">
            <v>0</v>
          </cell>
          <cell r="G686">
            <v>0</v>
          </cell>
          <cell r="H686">
            <v>0</v>
          </cell>
        </row>
        <row r="687">
          <cell r="B687" t="str">
            <v>1412057S</v>
          </cell>
          <cell r="C687" t="str">
            <v>质谱仪器与大气环境研究所</v>
          </cell>
          <cell r="D687" t="str">
            <v>李雪</v>
          </cell>
          <cell r="E687">
            <v>0.13</v>
          </cell>
          <cell r="F687" t="str">
            <v>0</v>
          </cell>
          <cell r="G687">
            <v>0</v>
          </cell>
          <cell r="H687">
            <v>0</v>
          </cell>
        </row>
        <row r="688">
          <cell r="B688" t="str">
            <v>1606182S</v>
          </cell>
          <cell r="C688" t="str">
            <v>环境与气候研究院</v>
          </cell>
          <cell r="D688" t="str">
            <v>张展毅</v>
          </cell>
          <cell r="E688">
            <v>0.504</v>
          </cell>
          <cell r="F688" t="str">
            <v>0</v>
          </cell>
          <cell r="G688">
            <v>0</v>
          </cell>
          <cell r="H688">
            <v>0</v>
          </cell>
        </row>
        <row r="689">
          <cell r="B689" t="str">
            <v>1611022S</v>
          </cell>
          <cell r="C689" t="str">
            <v>环境与气候研究院</v>
          </cell>
          <cell r="D689" t="str">
            <v>张展毅</v>
          </cell>
          <cell r="E689">
            <v>0.63900000000000001</v>
          </cell>
          <cell r="F689" t="str">
            <v>0</v>
          </cell>
          <cell r="G689">
            <v>0</v>
          </cell>
          <cell r="H689">
            <v>0</v>
          </cell>
        </row>
        <row r="690">
          <cell r="B690" t="str">
            <v>2019004716</v>
          </cell>
          <cell r="C690" t="str">
            <v>病原微生物研究院</v>
          </cell>
          <cell r="D690" t="str">
            <v>吴建国、张辉</v>
          </cell>
          <cell r="E690">
            <v>0.26</v>
          </cell>
          <cell r="F690" t="str">
            <v>0</v>
          </cell>
          <cell r="G690">
            <v>0</v>
          </cell>
          <cell r="H690">
            <v>0</v>
          </cell>
        </row>
        <row r="691">
          <cell r="B691" t="str">
            <v>2019004715</v>
          </cell>
          <cell r="C691" t="str">
            <v>病原微生物研究院</v>
          </cell>
          <cell r="D691" t="str">
            <v>吴建国、张辉</v>
          </cell>
          <cell r="E691">
            <v>0.26</v>
          </cell>
          <cell r="F691" t="str">
            <v>0</v>
          </cell>
          <cell r="G691">
            <v>0</v>
          </cell>
          <cell r="H691">
            <v>0</v>
          </cell>
        </row>
        <row r="692">
          <cell r="B692" t="str">
            <v>1611029S</v>
          </cell>
          <cell r="C692" t="str">
            <v>环境与气候研究院</v>
          </cell>
          <cell r="D692" t="str">
            <v>张展毅</v>
          </cell>
          <cell r="E692">
            <v>0.159</v>
          </cell>
          <cell r="F692" t="str">
            <v>0</v>
          </cell>
          <cell r="G692">
            <v>0</v>
          </cell>
          <cell r="H692">
            <v>0</v>
          </cell>
        </row>
        <row r="693">
          <cell r="B693" t="str">
            <v>2019004696</v>
          </cell>
          <cell r="C693" t="str">
            <v>病原微生物研究院</v>
          </cell>
          <cell r="D693" t="str">
            <v>张辉、吴建国</v>
          </cell>
          <cell r="E693">
            <v>0.25600000000000001</v>
          </cell>
          <cell r="F693" t="str">
            <v>0</v>
          </cell>
          <cell r="G693">
            <v>0</v>
          </cell>
          <cell r="H693">
            <v>0</v>
          </cell>
        </row>
        <row r="694">
          <cell r="B694" t="str">
            <v>2019004697</v>
          </cell>
          <cell r="C694" t="str">
            <v>病原微生物研究院</v>
          </cell>
          <cell r="D694" t="str">
            <v>张辉、吴建国</v>
          </cell>
          <cell r="E694">
            <v>0.25600000000000001</v>
          </cell>
          <cell r="F694" t="str">
            <v>0</v>
          </cell>
          <cell r="G694">
            <v>0</v>
          </cell>
          <cell r="H694">
            <v>0</v>
          </cell>
        </row>
        <row r="695">
          <cell r="B695" t="str">
            <v>06003419</v>
          </cell>
          <cell r="C695" t="str">
            <v>力学与建筑工程学院</v>
          </cell>
          <cell r="D695" t="str">
            <v/>
          </cell>
          <cell r="E695">
            <v>9.8999999999999999E-4</v>
          </cell>
          <cell r="F695" t="str">
            <v>0</v>
          </cell>
          <cell r="G695">
            <v>0</v>
          </cell>
          <cell r="H695">
            <v>0</v>
          </cell>
        </row>
        <row r="696">
          <cell r="B696" t="str">
            <v>06001983</v>
          </cell>
          <cell r="C696" t="str">
            <v>原有安装设备</v>
          </cell>
          <cell r="D696" t="str">
            <v/>
          </cell>
          <cell r="E696" t="str">
            <v/>
          </cell>
          <cell r="F696" t="str">
            <v>0</v>
          </cell>
          <cell r="G696">
            <v>0</v>
          </cell>
          <cell r="H696">
            <v>0</v>
          </cell>
        </row>
        <row r="697">
          <cell r="B697" t="str">
            <v>08003955</v>
          </cell>
          <cell r="C697" t="str">
            <v>华侨医院</v>
          </cell>
          <cell r="D697" t="str">
            <v>张涛</v>
          </cell>
          <cell r="E697">
            <v>41.471345999999997</v>
          </cell>
          <cell r="F697" t="str">
            <v>0</v>
          </cell>
          <cell r="G697">
            <v>0</v>
          </cell>
          <cell r="H697">
            <v>0</v>
          </cell>
        </row>
        <row r="698">
          <cell r="B698" t="str">
            <v>1703880S</v>
          </cell>
          <cell r="C698" t="str">
            <v>新能源技术研究院</v>
          </cell>
          <cell r="D698" t="str">
            <v>吴阳洪、朱红兵</v>
          </cell>
          <cell r="E698">
            <v>43</v>
          </cell>
          <cell r="F698" t="str">
            <v>23</v>
          </cell>
          <cell r="G698">
            <v>781.42</v>
          </cell>
          <cell r="H698">
            <v>0</v>
          </cell>
        </row>
        <row r="699">
          <cell r="B699" t="str">
            <v>1703879S</v>
          </cell>
          <cell r="C699" t="str">
            <v>新能源技术研究院</v>
          </cell>
          <cell r="D699" t="str">
            <v>吴阳洪、朱红兵</v>
          </cell>
          <cell r="E699">
            <v>43</v>
          </cell>
          <cell r="F699" t="str">
            <v>111</v>
          </cell>
          <cell r="G699">
            <v>428.89</v>
          </cell>
          <cell r="H699">
            <v>0</v>
          </cell>
        </row>
        <row r="700">
          <cell r="B700" t="str">
            <v>1613033S</v>
          </cell>
          <cell r="C700" t="str">
            <v>环境与气候研究院</v>
          </cell>
          <cell r="D700" t="str">
            <v>张展毅</v>
          </cell>
          <cell r="E700">
            <v>1.3320000000000001</v>
          </cell>
          <cell r="F700" t="str">
            <v>0</v>
          </cell>
          <cell r="G700">
            <v>0</v>
          </cell>
          <cell r="H700">
            <v>0</v>
          </cell>
        </row>
        <row r="701">
          <cell r="B701" t="str">
            <v>04000868</v>
          </cell>
          <cell r="C701" t="str">
            <v>化材院实验中心</v>
          </cell>
          <cell r="D701" t="str">
            <v>许佳怡、田金环、文伟</v>
          </cell>
          <cell r="E701">
            <v>35.025300000000001</v>
          </cell>
          <cell r="F701" t="str">
            <v>4</v>
          </cell>
          <cell r="G701">
            <v>6.19</v>
          </cell>
          <cell r="H701">
            <v>0</v>
          </cell>
        </row>
        <row r="702">
          <cell r="B702" t="str">
            <v>1800031S</v>
          </cell>
          <cell r="C702" t="str">
            <v>环境与气候研究院</v>
          </cell>
          <cell r="D702" t="str">
            <v>陶江川</v>
          </cell>
          <cell r="E702">
            <v>3.41</v>
          </cell>
          <cell r="F702" t="str">
            <v>0</v>
          </cell>
          <cell r="G702">
            <v>0</v>
          </cell>
          <cell r="H702">
            <v>0</v>
          </cell>
        </row>
        <row r="703">
          <cell r="B703" t="str">
            <v>1803439S</v>
          </cell>
          <cell r="C703" t="str">
            <v>组织学与胚胎学研究学系</v>
          </cell>
          <cell r="D703" t="str">
            <v>王广、陈智</v>
          </cell>
          <cell r="E703">
            <v>60.35</v>
          </cell>
          <cell r="F703" t="str">
            <v>73</v>
          </cell>
          <cell r="G703">
            <v>394.61</v>
          </cell>
          <cell r="H703">
            <v>0</v>
          </cell>
        </row>
        <row r="704">
          <cell r="B704" t="str">
            <v>11008492</v>
          </cell>
          <cell r="C704" t="str">
            <v>力学与建筑工程学院</v>
          </cell>
          <cell r="D704" t="str">
            <v>高敬红</v>
          </cell>
          <cell r="E704">
            <v>67.92</v>
          </cell>
          <cell r="F704" t="str">
            <v>0</v>
          </cell>
          <cell r="G704">
            <v>0</v>
          </cell>
          <cell r="H704">
            <v>0</v>
          </cell>
        </row>
        <row r="705">
          <cell r="B705" t="str">
            <v>1714036S</v>
          </cell>
          <cell r="C705" t="str">
            <v>光子技术研究院</v>
          </cell>
          <cell r="D705" t="str">
            <v>谢晓东、郭团、汪倩</v>
          </cell>
          <cell r="E705">
            <v>69.95</v>
          </cell>
          <cell r="F705" t="str">
            <v>10</v>
          </cell>
          <cell r="G705">
            <v>33.96</v>
          </cell>
          <cell r="H705">
            <v>0</v>
          </cell>
        </row>
        <row r="706">
          <cell r="B706" t="str">
            <v>00022527</v>
          </cell>
          <cell r="C706" t="str">
            <v>生物医学工程系</v>
          </cell>
          <cell r="D706" t="str">
            <v>袁志坚</v>
          </cell>
          <cell r="E706">
            <v>49.8504</v>
          </cell>
          <cell r="F706" t="str">
            <v>4</v>
          </cell>
          <cell r="G706">
            <v>209.74</v>
          </cell>
          <cell r="H706">
            <v>0</v>
          </cell>
        </row>
        <row r="707">
          <cell r="B707" t="str">
            <v>1408962S</v>
          </cell>
          <cell r="C707" t="str">
            <v>环境与气候研究院</v>
          </cell>
          <cell r="D707" t="str">
            <v>王伯光、邓硕</v>
          </cell>
          <cell r="E707">
            <v>15</v>
          </cell>
          <cell r="F707" t="str">
            <v>1</v>
          </cell>
          <cell r="G707">
            <v>0</v>
          </cell>
          <cell r="H707">
            <v>0</v>
          </cell>
        </row>
        <row r="708">
          <cell r="B708" t="str">
            <v>1702945S</v>
          </cell>
          <cell r="C708" t="str">
            <v>环境与气候研究院</v>
          </cell>
          <cell r="D708" t="str">
            <v>蒋斌</v>
          </cell>
          <cell r="E708">
            <v>13</v>
          </cell>
          <cell r="F708" t="str">
            <v>2</v>
          </cell>
          <cell r="G708">
            <v>3977.28</v>
          </cell>
          <cell r="H708">
            <v>0</v>
          </cell>
        </row>
        <row r="709">
          <cell r="B709" t="str">
            <v>1700544S</v>
          </cell>
          <cell r="C709" t="str">
            <v>包装工程学院（珠海校区）</v>
          </cell>
          <cell r="D709" t="str">
            <v>王志伟、王雷</v>
          </cell>
          <cell r="E709">
            <v>23.02</v>
          </cell>
          <cell r="F709" t="str">
            <v>1</v>
          </cell>
          <cell r="G709">
            <v>0</v>
          </cell>
          <cell r="H709">
            <v>0</v>
          </cell>
        </row>
        <row r="710">
          <cell r="B710" t="str">
            <v>1420850S</v>
          </cell>
          <cell r="C710" t="str">
            <v>生物医学转化研究院</v>
          </cell>
          <cell r="D710" t="str">
            <v>钟辉管理员、黄建芳</v>
          </cell>
          <cell r="E710">
            <v>23.68</v>
          </cell>
          <cell r="F710" t="str">
            <v>0</v>
          </cell>
          <cell r="G710">
            <v>0</v>
          </cell>
          <cell r="H710">
            <v>0</v>
          </cell>
        </row>
        <row r="711">
          <cell r="B711" t="str">
            <v>2021002140</v>
          </cell>
          <cell r="C711" t="str">
            <v>环境学院</v>
          </cell>
          <cell r="D711" t="str">
            <v>鲍恋君</v>
          </cell>
          <cell r="E711">
            <v>84.86</v>
          </cell>
          <cell r="F711" t="str">
            <v>2</v>
          </cell>
          <cell r="G711">
            <v>3068.6</v>
          </cell>
          <cell r="H711">
            <v>0</v>
          </cell>
        </row>
        <row r="712">
          <cell r="B712" t="str">
            <v>2021010947</v>
          </cell>
          <cell r="C712" t="str">
            <v>包装工程学院（珠海校区）</v>
          </cell>
          <cell r="D712" t="str">
            <v>王志伟、陈誉</v>
          </cell>
          <cell r="E712">
            <v>0</v>
          </cell>
          <cell r="F712" t="str">
            <v>0</v>
          </cell>
          <cell r="G712">
            <v>0</v>
          </cell>
          <cell r="H712">
            <v>0</v>
          </cell>
        </row>
        <row r="713">
          <cell r="B713" t="str">
            <v>03002906</v>
          </cell>
          <cell r="C713" t="str">
            <v>实验中心药物化学室</v>
          </cell>
          <cell r="D713" t="str">
            <v/>
          </cell>
          <cell r="E713">
            <v>8.3405000000000005</v>
          </cell>
          <cell r="F713" t="str">
            <v>0</v>
          </cell>
          <cell r="G713">
            <v>0</v>
          </cell>
          <cell r="H713">
            <v>0</v>
          </cell>
        </row>
        <row r="714">
          <cell r="B714" t="str">
            <v>11006641</v>
          </cell>
          <cell r="C714" t="str">
            <v>中药及天然药物研究所</v>
          </cell>
          <cell r="D714" t="str">
            <v>赵慧男</v>
          </cell>
          <cell r="E714">
            <v>29.8</v>
          </cell>
          <cell r="F714" t="str">
            <v>0</v>
          </cell>
          <cell r="G714">
            <v>0</v>
          </cell>
          <cell r="H714">
            <v>0</v>
          </cell>
        </row>
        <row r="715">
          <cell r="B715" t="str">
            <v>1712554S</v>
          </cell>
          <cell r="C715" t="str">
            <v>生物医学工程系</v>
          </cell>
          <cell r="D715" t="str">
            <v>王小莺</v>
          </cell>
          <cell r="E715">
            <v>33.6</v>
          </cell>
          <cell r="F715" t="str">
            <v>0</v>
          </cell>
          <cell r="G715">
            <v>0</v>
          </cell>
          <cell r="H715">
            <v>0</v>
          </cell>
        </row>
        <row r="716">
          <cell r="B716" t="str">
            <v>1312558S</v>
          </cell>
          <cell r="C716" t="str">
            <v>华侨医院</v>
          </cell>
          <cell r="D716" t="str">
            <v/>
          </cell>
          <cell r="E716">
            <v>1954.126123</v>
          </cell>
          <cell r="F716" t="str">
            <v>0</v>
          </cell>
          <cell r="G716">
            <v>0</v>
          </cell>
          <cell r="H716">
            <v>0</v>
          </cell>
        </row>
        <row r="717">
          <cell r="B717" t="str">
            <v>1616768S</v>
          </cell>
          <cell r="C717" t="str">
            <v>新能源技术研究院</v>
          </cell>
          <cell r="D717" t="str">
            <v>朱红兵</v>
          </cell>
          <cell r="E717">
            <v>79.599999999999994</v>
          </cell>
          <cell r="F717" t="str">
            <v>285</v>
          </cell>
          <cell r="G717">
            <v>1097.51</v>
          </cell>
          <cell r="H717">
            <v>0</v>
          </cell>
        </row>
        <row r="718">
          <cell r="B718" t="str">
            <v>1703876S1703877S</v>
          </cell>
          <cell r="C718" t="str">
            <v/>
          </cell>
          <cell r="D718" t="str">
            <v/>
          </cell>
          <cell r="E718">
            <v>32.9</v>
          </cell>
          <cell r="F718" t="str">
            <v>0</v>
          </cell>
          <cell r="G718">
            <v>0</v>
          </cell>
          <cell r="H718">
            <v>0</v>
          </cell>
        </row>
        <row r="719">
          <cell r="B719" t="str">
            <v>1706538S</v>
          </cell>
          <cell r="C719" t="str">
            <v>新能源技术研究院</v>
          </cell>
          <cell r="D719" t="str">
            <v>杨玉照、吴绍航、吴阳洪</v>
          </cell>
          <cell r="E719">
            <v>31.3</v>
          </cell>
          <cell r="F719" t="str">
            <v>86</v>
          </cell>
          <cell r="G719">
            <v>676.26</v>
          </cell>
          <cell r="H719">
            <v>0</v>
          </cell>
        </row>
        <row r="720">
          <cell r="B720" t="str">
            <v>1703877S</v>
          </cell>
          <cell r="C720" t="str">
            <v>新能源技术研究院</v>
          </cell>
          <cell r="D720" t="str">
            <v>吴阳洪</v>
          </cell>
          <cell r="E720">
            <v>32.9</v>
          </cell>
          <cell r="F720" t="str">
            <v>106</v>
          </cell>
          <cell r="G720">
            <v>332.87</v>
          </cell>
          <cell r="H720">
            <v>0</v>
          </cell>
        </row>
        <row r="721">
          <cell r="B721" t="str">
            <v>1703876S</v>
          </cell>
          <cell r="C721" t="str">
            <v>新能源技术研究院</v>
          </cell>
          <cell r="D721" t="str">
            <v>朱红兵、吴阳洪</v>
          </cell>
          <cell r="E721">
            <v>32.9</v>
          </cell>
          <cell r="F721" t="str">
            <v>87</v>
          </cell>
          <cell r="G721">
            <v>496.59</v>
          </cell>
          <cell r="H721">
            <v>0</v>
          </cell>
        </row>
        <row r="722">
          <cell r="B722" t="str">
            <v>11000279</v>
          </cell>
          <cell r="C722" t="str">
            <v>神经科学和创新药物研究联合实验室</v>
          </cell>
          <cell r="D722" t="str">
            <v>彭颖慧、彭颖慧</v>
          </cell>
          <cell r="E722">
            <v>21.56</v>
          </cell>
          <cell r="F722" t="str">
            <v>0</v>
          </cell>
          <cell r="G722">
            <v>0</v>
          </cell>
          <cell r="H722">
            <v>0</v>
          </cell>
        </row>
        <row r="723">
          <cell r="B723" t="str">
            <v>1509224S</v>
          </cell>
          <cell r="C723" t="str">
            <v>粤港澳中枢神经再生研究院</v>
          </cell>
          <cell r="D723" t="str">
            <v>金文婷</v>
          </cell>
          <cell r="E723">
            <v>41.8</v>
          </cell>
          <cell r="F723" t="str">
            <v>344</v>
          </cell>
          <cell r="G723">
            <v>425.93</v>
          </cell>
          <cell r="H723">
            <v>0</v>
          </cell>
        </row>
        <row r="724">
          <cell r="B724" t="str">
            <v>00015413</v>
          </cell>
          <cell r="C724" t="str">
            <v>原有安装设备</v>
          </cell>
          <cell r="D724" t="str">
            <v/>
          </cell>
          <cell r="E724" t="str">
            <v/>
          </cell>
          <cell r="F724" t="str">
            <v>0</v>
          </cell>
          <cell r="G724">
            <v>0</v>
          </cell>
          <cell r="H724">
            <v>0</v>
          </cell>
        </row>
        <row r="725">
          <cell r="B725" t="str">
            <v>1409945S</v>
          </cell>
          <cell r="C725" t="str">
            <v>光电工程系</v>
          </cell>
          <cell r="D725" t="str">
            <v>唐洁媛</v>
          </cell>
          <cell r="E725">
            <v>34.799999999999997</v>
          </cell>
          <cell r="F725" t="str">
            <v>1</v>
          </cell>
          <cell r="G725">
            <v>344.32</v>
          </cell>
          <cell r="H725">
            <v>0</v>
          </cell>
        </row>
        <row r="726">
          <cell r="B726" t="str">
            <v>1413183S</v>
          </cell>
          <cell r="C726" t="str">
            <v>生态学系</v>
          </cell>
          <cell r="D726" t="str">
            <v>彭亮、陈伟</v>
          </cell>
          <cell r="E726">
            <v>30</v>
          </cell>
          <cell r="F726" t="str">
            <v>5</v>
          </cell>
          <cell r="G726">
            <v>56.92</v>
          </cell>
          <cell r="H726">
            <v>0</v>
          </cell>
        </row>
        <row r="727">
          <cell r="B727" t="str">
            <v>05000292</v>
          </cell>
          <cell r="C727" t="str">
            <v>中药及天然药物研究所</v>
          </cell>
          <cell r="D727" t="str">
            <v>何蓉蓉-2</v>
          </cell>
          <cell r="E727">
            <v>19.971433000000001</v>
          </cell>
          <cell r="F727" t="str">
            <v>0</v>
          </cell>
          <cell r="G727">
            <v>0</v>
          </cell>
          <cell r="H727">
            <v>0</v>
          </cell>
        </row>
        <row r="728">
          <cell r="B728" t="str">
            <v>1601384S</v>
          </cell>
          <cell r="C728" t="str">
            <v/>
          </cell>
          <cell r="D728" t="str">
            <v/>
          </cell>
          <cell r="E728" t="str">
            <v/>
          </cell>
          <cell r="F728" t="str">
            <v>0</v>
          </cell>
          <cell r="G728">
            <v>0</v>
          </cell>
          <cell r="H728">
            <v>0</v>
          </cell>
        </row>
        <row r="729">
          <cell r="B729" t="str">
            <v>1710511S</v>
          </cell>
          <cell r="C729" t="str">
            <v>创新药物化学生物学研究所</v>
          </cell>
          <cell r="D729" t="str">
            <v>徐欣欣、丁克、李正球、吕淑敏、周萌芽</v>
          </cell>
          <cell r="E729">
            <v>51.090800000000002</v>
          </cell>
          <cell r="F729" t="str">
            <v>405</v>
          </cell>
          <cell r="G729">
            <v>1977.2</v>
          </cell>
          <cell r="H729">
            <v>0</v>
          </cell>
        </row>
        <row r="730">
          <cell r="B730" t="str">
            <v>2021018958</v>
          </cell>
          <cell r="C730" t="str">
            <v>创新药物化学生物学研究所</v>
          </cell>
          <cell r="D730" t="str">
            <v>温嘉萎、王雨婷、张章</v>
          </cell>
          <cell r="E730">
            <v>50.9</v>
          </cell>
          <cell r="F730" t="str">
            <v>9</v>
          </cell>
          <cell r="G730">
            <v>7.41</v>
          </cell>
          <cell r="H730">
            <v>0</v>
          </cell>
        </row>
        <row r="731">
          <cell r="B731" t="str">
            <v>2020006453</v>
          </cell>
          <cell r="C731" t="str">
            <v>生命科学与技术国家级实验教学示范中心</v>
          </cell>
          <cell r="D731" t="str">
            <v>张欣、宋超、李淑芳</v>
          </cell>
          <cell r="E731">
            <v>52.9</v>
          </cell>
          <cell r="F731" t="str">
            <v>7</v>
          </cell>
          <cell r="G731">
            <v>716.83</v>
          </cell>
          <cell r="H731">
            <v>0</v>
          </cell>
        </row>
        <row r="732">
          <cell r="B732" t="str">
            <v>07004622</v>
          </cell>
          <cell r="C732" t="str">
            <v>华侨医院</v>
          </cell>
          <cell r="D732" t="str">
            <v/>
          </cell>
          <cell r="E732">
            <v>226.90044700000001</v>
          </cell>
          <cell r="F732" t="str">
            <v>0</v>
          </cell>
          <cell r="G732">
            <v>0</v>
          </cell>
          <cell r="H732">
            <v>0</v>
          </cell>
        </row>
        <row r="733">
          <cell r="B733" t="str">
            <v>1500029S</v>
          </cell>
          <cell r="C733" t="str">
            <v>生物医学转化研究院</v>
          </cell>
          <cell r="D733" t="str">
            <v>黄建芳、钟辉管理员</v>
          </cell>
          <cell r="E733">
            <v>25</v>
          </cell>
          <cell r="F733" t="str">
            <v>0</v>
          </cell>
          <cell r="G733">
            <v>0</v>
          </cell>
          <cell r="H733">
            <v>0</v>
          </cell>
        </row>
        <row r="734">
          <cell r="B734" t="str">
            <v>2022004684</v>
          </cell>
          <cell r="C734" t="str">
            <v>光子技术研究院</v>
          </cell>
          <cell r="D734" t="str">
            <v>马楚荣、谢晓东</v>
          </cell>
          <cell r="E734">
            <v>56.968000000000004</v>
          </cell>
          <cell r="F734" t="str">
            <v>25</v>
          </cell>
          <cell r="G734">
            <v>348.7</v>
          </cell>
          <cell r="H734">
            <v>0</v>
          </cell>
        </row>
        <row r="735">
          <cell r="B735" t="str">
            <v>1711527S</v>
          </cell>
          <cell r="C735" t="str">
            <v>生物测试中心</v>
          </cell>
          <cell r="D735" t="str">
            <v>李满妹、李满妹2</v>
          </cell>
          <cell r="E735">
            <v>36</v>
          </cell>
          <cell r="F735" t="str">
            <v>2</v>
          </cell>
          <cell r="G735">
            <v>118.8</v>
          </cell>
          <cell r="H735">
            <v>0</v>
          </cell>
        </row>
        <row r="736">
          <cell r="B736" t="str">
            <v>1410831S</v>
          </cell>
          <cell r="C736" t="str">
            <v>细胞生物学系</v>
          </cell>
          <cell r="D736" t="str">
            <v>周玉英</v>
          </cell>
          <cell r="E736">
            <v>35</v>
          </cell>
          <cell r="F736" t="str">
            <v>0</v>
          </cell>
          <cell r="G736">
            <v>0</v>
          </cell>
          <cell r="H736">
            <v>0</v>
          </cell>
        </row>
        <row r="737">
          <cell r="B737" t="str">
            <v>1714000S</v>
          </cell>
          <cell r="C737" t="str">
            <v>神经科学和创新药物研究联合实验室</v>
          </cell>
          <cell r="D737" t="str">
            <v>王文婧</v>
          </cell>
          <cell r="E737">
            <v>33.5</v>
          </cell>
          <cell r="F737" t="str">
            <v>33</v>
          </cell>
          <cell r="G737">
            <v>1276.1300000000001</v>
          </cell>
          <cell r="H737">
            <v>0</v>
          </cell>
        </row>
        <row r="738">
          <cell r="B738" t="str">
            <v>1617968S</v>
          </cell>
          <cell r="C738" t="str">
            <v/>
          </cell>
          <cell r="D738" t="str">
            <v>李光辉</v>
          </cell>
          <cell r="E738">
            <v>15.5</v>
          </cell>
          <cell r="F738" t="str">
            <v>0</v>
          </cell>
          <cell r="G738">
            <v>0</v>
          </cell>
          <cell r="H738">
            <v>0</v>
          </cell>
        </row>
        <row r="739">
          <cell r="B739" t="str">
            <v>1617967S</v>
          </cell>
          <cell r="C739" t="str">
            <v/>
          </cell>
          <cell r="D739" t="str">
            <v>李光辉</v>
          </cell>
          <cell r="E739">
            <v>15.5</v>
          </cell>
          <cell r="F739" t="str">
            <v>0</v>
          </cell>
          <cell r="G739">
            <v>0</v>
          </cell>
          <cell r="H739">
            <v>0</v>
          </cell>
        </row>
        <row r="740">
          <cell r="B740" t="str">
            <v>1617972S</v>
          </cell>
          <cell r="C740" t="str">
            <v/>
          </cell>
          <cell r="D740" t="str">
            <v>李光辉</v>
          </cell>
          <cell r="E740">
            <v>15.5</v>
          </cell>
          <cell r="F740" t="str">
            <v>0</v>
          </cell>
          <cell r="G740">
            <v>0</v>
          </cell>
          <cell r="H740">
            <v>0</v>
          </cell>
        </row>
        <row r="741">
          <cell r="B741" t="str">
            <v>1617970S</v>
          </cell>
          <cell r="C741" t="str">
            <v>环境与气候研究院</v>
          </cell>
          <cell r="D741" t="str">
            <v>李光辉</v>
          </cell>
          <cell r="E741">
            <v>15.5</v>
          </cell>
          <cell r="F741" t="str">
            <v>0</v>
          </cell>
          <cell r="G741">
            <v>0</v>
          </cell>
          <cell r="H741">
            <v>0</v>
          </cell>
        </row>
        <row r="742">
          <cell r="B742" t="str">
            <v>1617969S</v>
          </cell>
          <cell r="C742" t="str">
            <v>环境与气候研究院</v>
          </cell>
          <cell r="D742" t="str">
            <v>李光辉</v>
          </cell>
          <cell r="E742">
            <v>15.5</v>
          </cell>
          <cell r="F742" t="str">
            <v>0</v>
          </cell>
          <cell r="G742">
            <v>0</v>
          </cell>
          <cell r="H742">
            <v>0</v>
          </cell>
        </row>
        <row r="743">
          <cell r="B743" t="str">
            <v>1617971S</v>
          </cell>
          <cell r="C743" t="str">
            <v/>
          </cell>
          <cell r="D743" t="str">
            <v>李光辉</v>
          </cell>
          <cell r="E743">
            <v>15.5</v>
          </cell>
          <cell r="F743" t="str">
            <v>0</v>
          </cell>
          <cell r="G743">
            <v>0</v>
          </cell>
          <cell r="H743">
            <v>0</v>
          </cell>
        </row>
        <row r="744">
          <cell r="B744" t="str">
            <v>1300576SQ</v>
          </cell>
          <cell r="C744" t="str">
            <v>神经科学和创新药物研究联合实验室</v>
          </cell>
          <cell r="D744" t="str">
            <v>彭颖慧、彭颖慧</v>
          </cell>
          <cell r="E744">
            <v>20.603467999999999</v>
          </cell>
          <cell r="F744" t="str">
            <v>0</v>
          </cell>
          <cell r="G744">
            <v>0</v>
          </cell>
          <cell r="H744">
            <v>0</v>
          </cell>
        </row>
        <row r="745">
          <cell r="B745" t="str">
            <v>1300576S</v>
          </cell>
          <cell r="C745" t="str">
            <v>神经科学和创新药物研究联合实验室</v>
          </cell>
          <cell r="D745" t="str">
            <v>彭颖慧、彭颖慧</v>
          </cell>
          <cell r="E745">
            <v>20.603467999999999</v>
          </cell>
          <cell r="F745" t="str">
            <v>0</v>
          </cell>
          <cell r="G745">
            <v>0</v>
          </cell>
          <cell r="H745">
            <v>0</v>
          </cell>
        </row>
        <row r="746">
          <cell r="B746" t="str">
            <v>03001903</v>
          </cell>
          <cell r="C746" t="str">
            <v>电子系</v>
          </cell>
          <cell r="D746" t="str">
            <v/>
          </cell>
          <cell r="E746">
            <v>19.6569</v>
          </cell>
          <cell r="F746" t="str">
            <v>0</v>
          </cell>
          <cell r="G746">
            <v>0</v>
          </cell>
          <cell r="H746">
            <v>0</v>
          </cell>
        </row>
        <row r="747">
          <cell r="B747" t="str">
            <v>1802342S</v>
          </cell>
          <cell r="C747" t="str">
            <v>粤港澳中枢神经再生研究院</v>
          </cell>
          <cell r="D747" t="str">
            <v>王青松</v>
          </cell>
          <cell r="E747">
            <v>7</v>
          </cell>
          <cell r="F747" t="str">
            <v>2</v>
          </cell>
          <cell r="G747">
            <v>221.78</v>
          </cell>
          <cell r="H747">
            <v>0</v>
          </cell>
        </row>
        <row r="748">
          <cell r="B748" t="str">
            <v>1702966S</v>
          </cell>
          <cell r="C748" t="str">
            <v>质谱仪器与大气环境研究所</v>
          </cell>
          <cell r="D748" t="str">
            <v>杨闻达、程鹏</v>
          </cell>
          <cell r="E748">
            <v>97.65</v>
          </cell>
          <cell r="F748" t="str">
            <v>0</v>
          </cell>
          <cell r="G748">
            <v>0</v>
          </cell>
          <cell r="H748">
            <v>0</v>
          </cell>
        </row>
        <row r="749">
          <cell r="B749" t="str">
            <v>1601302S</v>
          </cell>
          <cell r="C749" t="str">
            <v>系统生物医学系</v>
          </cell>
          <cell r="D749" t="str">
            <v>高利娟</v>
          </cell>
          <cell r="E749">
            <v>284.89999999999998</v>
          </cell>
          <cell r="F749" t="str">
            <v>18</v>
          </cell>
          <cell r="G749">
            <v>824.19</v>
          </cell>
          <cell r="H749">
            <v>0</v>
          </cell>
        </row>
        <row r="750">
          <cell r="B750" t="str">
            <v>07000794</v>
          </cell>
          <cell r="C750" t="str">
            <v>免疫生物学系</v>
          </cell>
          <cell r="D750" t="str">
            <v>曾山</v>
          </cell>
          <cell r="E750">
            <v>29.914209</v>
          </cell>
          <cell r="F750" t="str">
            <v>0</v>
          </cell>
          <cell r="G750">
            <v>0</v>
          </cell>
          <cell r="H750">
            <v>0</v>
          </cell>
        </row>
        <row r="751">
          <cell r="B751" t="str">
            <v>1215152S</v>
          </cell>
          <cell r="C751" t="str">
            <v>药物分析研究中心</v>
          </cell>
          <cell r="D751" t="str">
            <v>张婷婷、张婷婷</v>
          </cell>
          <cell r="E751">
            <v>92.8</v>
          </cell>
          <cell r="F751" t="str">
            <v>0</v>
          </cell>
          <cell r="G751">
            <v>0</v>
          </cell>
          <cell r="H751">
            <v>0</v>
          </cell>
        </row>
        <row r="752">
          <cell r="B752" t="str">
            <v>1809823S</v>
          </cell>
          <cell r="C752" t="str">
            <v>实验技术中心</v>
          </cell>
          <cell r="D752" t="str">
            <v>曹水良</v>
          </cell>
          <cell r="E752">
            <v>34.9</v>
          </cell>
          <cell r="F752" t="str">
            <v>2</v>
          </cell>
          <cell r="G752">
            <v>4.0599999999999996</v>
          </cell>
          <cell r="H752">
            <v>0</v>
          </cell>
        </row>
        <row r="753">
          <cell r="B753" t="str">
            <v>2019004801</v>
          </cell>
          <cell r="C753" t="str">
            <v>病原微生物研究院</v>
          </cell>
          <cell r="D753" t="str">
            <v>吴建国、张辉</v>
          </cell>
          <cell r="E753">
            <v>6</v>
          </cell>
          <cell r="F753" t="str">
            <v>0</v>
          </cell>
          <cell r="G753">
            <v>0</v>
          </cell>
          <cell r="H753">
            <v>0</v>
          </cell>
        </row>
        <row r="754">
          <cell r="B754" t="str">
            <v>2019004800</v>
          </cell>
          <cell r="C754" t="str">
            <v>病原微生物研究院</v>
          </cell>
          <cell r="D754" t="str">
            <v>张辉、吴建国</v>
          </cell>
          <cell r="E754">
            <v>6</v>
          </cell>
          <cell r="F754" t="str">
            <v>0</v>
          </cell>
          <cell r="G754">
            <v>0</v>
          </cell>
          <cell r="H754">
            <v>0</v>
          </cell>
        </row>
        <row r="755">
          <cell r="B755" t="str">
            <v>2020002377</v>
          </cell>
          <cell r="C755" t="str">
            <v>环境与气候研究院</v>
          </cell>
          <cell r="D755" t="str">
            <v>蒋斌、邓硕</v>
          </cell>
          <cell r="E755">
            <v>0</v>
          </cell>
          <cell r="F755" t="str">
            <v>2</v>
          </cell>
          <cell r="G755">
            <v>0</v>
          </cell>
          <cell r="H755">
            <v>0</v>
          </cell>
        </row>
        <row r="756">
          <cell r="B756" t="str">
            <v>03002082</v>
          </cell>
          <cell r="C756" t="str">
            <v>细胞生物学系</v>
          </cell>
          <cell r="D756" t="str">
            <v>叶翠芳</v>
          </cell>
          <cell r="E756">
            <v>50.39667</v>
          </cell>
          <cell r="F756" t="str">
            <v>0</v>
          </cell>
          <cell r="G756">
            <v>0</v>
          </cell>
          <cell r="H756">
            <v>0</v>
          </cell>
        </row>
        <row r="757">
          <cell r="B757" t="str">
            <v>08001055</v>
          </cell>
          <cell r="C757" t="str">
            <v>生物系实验中心</v>
          </cell>
          <cell r="D757" t="str">
            <v>冉艳红-管理员</v>
          </cell>
          <cell r="E757">
            <v>19.050476</v>
          </cell>
          <cell r="F757" t="str">
            <v>0</v>
          </cell>
          <cell r="G757">
            <v>0</v>
          </cell>
          <cell r="H757">
            <v>0</v>
          </cell>
        </row>
        <row r="758">
          <cell r="B758" t="str">
            <v>1716886S</v>
          </cell>
          <cell r="C758" t="str">
            <v>环境与气候研究院</v>
          </cell>
          <cell r="D758" t="str">
            <v>张春林</v>
          </cell>
          <cell r="E758">
            <v>0.15</v>
          </cell>
          <cell r="F758" t="str">
            <v>0</v>
          </cell>
          <cell r="G758">
            <v>0</v>
          </cell>
          <cell r="H758">
            <v>0</v>
          </cell>
        </row>
        <row r="759">
          <cell r="B759" t="str">
            <v>1716884S</v>
          </cell>
          <cell r="C759" t="str">
            <v>环境与气候研究院</v>
          </cell>
          <cell r="D759" t="str">
            <v>张春林</v>
          </cell>
          <cell r="E759">
            <v>0.15</v>
          </cell>
          <cell r="F759" t="str">
            <v>0</v>
          </cell>
          <cell r="G759">
            <v>0</v>
          </cell>
          <cell r="H759">
            <v>0</v>
          </cell>
        </row>
        <row r="760">
          <cell r="B760" t="str">
            <v>1716888S</v>
          </cell>
          <cell r="C760" t="str">
            <v>环境与气候研究院</v>
          </cell>
          <cell r="D760" t="str">
            <v>张春林</v>
          </cell>
          <cell r="E760">
            <v>0.15</v>
          </cell>
          <cell r="F760" t="str">
            <v>0</v>
          </cell>
          <cell r="G760">
            <v>0</v>
          </cell>
          <cell r="H760">
            <v>0</v>
          </cell>
        </row>
        <row r="761">
          <cell r="B761" t="str">
            <v>1716885S</v>
          </cell>
          <cell r="C761" t="str">
            <v>环境与气候研究院</v>
          </cell>
          <cell r="D761" t="str">
            <v>张春林</v>
          </cell>
          <cell r="E761">
            <v>0.15</v>
          </cell>
          <cell r="F761" t="str">
            <v>0</v>
          </cell>
          <cell r="G761">
            <v>0</v>
          </cell>
          <cell r="H761">
            <v>0</v>
          </cell>
        </row>
        <row r="762">
          <cell r="B762" t="str">
            <v>1716887S</v>
          </cell>
          <cell r="C762" t="str">
            <v>环境与气候研究院</v>
          </cell>
          <cell r="D762" t="str">
            <v>张春林</v>
          </cell>
          <cell r="E762">
            <v>0.15</v>
          </cell>
          <cell r="F762" t="str">
            <v>0</v>
          </cell>
          <cell r="G762">
            <v>0</v>
          </cell>
          <cell r="H762">
            <v>0</v>
          </cell>
        </row>
        <row r="763">
          <cell r="B763" t="str">
            <v>1716891S</v>
          </cell>
          <cell r="C763" t="str">
            <v>环境与气候研究院</v>
          </cell>
          <cell r="D763" t="str">
            <v>张春林</v>
          </cell>
          <cell r="E763">
            <v>0.62649999999999995</v>
          </cell>
          <cell r="F763" t="str">
            <v>0</v>
          </cell>
          <cell r="G763">
            <v>0</v>
          </cell>
          <cell r="H763">
            <v>0</v>
          </cell>
        </row>
        <row r="764">
          <cell r="B764" t="str">
            <v>1814017S</v>
          </cell>
          <cell r="C764" t="str">
            <v>环境与气候研究院</v>
          </cell>
          <cell r="D764" t="str">
            <v>黄山、蔡嘉骅</v>
          </cell>
          <cell r="E764">
            <v>548.25</v>
          </cell>
          <cell r="F764" t="str">
            <v>8</v>
          </cell>
          <cell r="G764">
            <v>1007.43</v>
          </cell>
          <cell r="H764">
            <v>0</v>
          </cell>
        </row>
        <row r="765">
          <cell r="B765" t="str">
            <v>1405598S</v>
          </cell>
          <cell r="C765" t="str">
            <v>力学与建筑工程学院</v>
          </cell>
          <cell r="D765" t="str">
            <v>李港</v>
          </cell>
          <cell r="E765">
            <v>137.58000000000001</v>
          </cell>
          <cell r="F765" t="str">
            <v>68</v>
          </cell>
          <cell r="G765">
            <v>469.13</v>
          </cell>
          <cell r="H765">
            <v>0</v>
          </cell>
        </row>
        <row r="766">
          <cell r="B766" t="str">
            <v>11007130</v>
          </cell>
          <cell r="C766" t="str">
            <v>基础医学与公共卫生学院</v>
          </cell>
          <cell r="D766" t="str">
            <v>朱林燕、王立伟、朱林燕</v>
          </cell>
          <cell r="E766">
            <v>68</v>
          </cell>
          <cell r="F766" t="str">
            <v>0</v>
          </cell>
          <cell r="G766">
            <v>0</v>
          </cell>
          <cell r="H766">
            <v>0</v>
          </cell>
        </row>
        <row r="767">
          <cell r="B767" t="str">
            <v>1710529S</v>
          </cell>
          <cell r="C767" t="str">
            <v>包装工程学院（珠海校区）</v>
          </cell>
          <cell r="D767" t="str">
            <v>王志伟、李欢</v>
          </cell>
          <cell r="E767">
            <v>21.9</v>
          </cell>
          <cell r="F767" t="str">
            <v>0</v>
          </cell>
          <cell r="G767">
            <v>0</v>
          </cell>
          <cell r="H767">
            <v>0</v>
          </cell>
        </row>
        <row r="768">
          <cell r="B768" t="str">
            <v>2021006230</v>
          </cell>
          <cell r="C768" t="str">
            <v>神经科学和创新药物研究联合实验室</v>
          </cell>
          <cell r="D768" t="str">
            <v>王文婧、彭颖慧、范春林</v>
          </cell>
          <cell r="E768">
            <v>48</v>
          </cell>
          <cell r="F768" t="str">
            <v>79</v>
          </cell>
          <cell r="G768">
            <v>2861.8</v>
          </cell>
          <cell r="H768">
            <v>0</v>
          </cell>
        </row>
        <row r="769">
          <cell r="B769" t="str">
            <v>1404009S</v>
          </cell>
          <cell r="C769" t="str">
            <v>神经科学和创新药物研究联合实验室</v>
          </cell>
          <cell r="D769" t="str">
            <v>王文婧</v>
          </cell>
          <cell r="E769">
            <v>34.5</v>
          </cell>
          <cell r="F769" t="str">
            <v>19</v>
          </cell>
          <cell r="G769">
            <v>3137.6</v>
          </cell>
          <cell r="H769">
            <v>0</v>
          </cell>
        </row>
        <row r="770">
          <cell r="B770" t="str">
            <v>1803725S</v>
          </cell>
          <cell r="C770" t="str">
            <v>神经科学和创新药物研究联合实验室</v>
          </cell>
          <cell r="D770" t="str">
            <v>彭颖慧、彭颖慧</v>
          </cell>
          <cell r="E770">
            <v>64.900000000000006</v>
          </cell>
          <cell r="F770" t="str">
            <v>84</v>
          </cell>
          <cell r="G770">
            <v>2728.83</v>
          </cell>
          <cell r="H770">
            <v>0</v>
          </cell>
        </row>
        <row r="771">
          <cell r="B771" t="str">
            <v>1404008S</v>
          </cell>
          <cell r="C771" t="str">
            <v>神经科学和创新药物研究联合实验室</v>
          </cell>
          <cell r="D771" t="str">
            <v>彭颖慧、彭颖慧</v>
          </cell>
          <cell r="E771">
            <v>34.5</v>
          </cell>
          <cell r="F771" t="str">
            <v>36</v>
          </cell>
          <cell r="G771">
            <v>3212.34</v>
          </cell>
          <cell r="H771">
            <v>0</v>
          </cell>
        </row>
        <row r="772">
          <cell r="B772" t="str">
            <v>1610853S</v>
          </cell>
          <cell r="C772" t="str">
            <v>肿瘤药理学研究所</v>
          </cell>
          <cell r="D772" t="str">
            <v>刘畅、靳艳丽</v>
          </cell>
          <cell r="E772">
            <v>182</v>
          </cell>
          <cell r="F772" t="str">
            <v>60</v>
          </cell>
          <cell r="G772">
            <v>433.35</v>
          </cell>
          <cell r="H772">
            <v>0</v>
          </cell>
        </row>
        <row r="773">
          <cell r="B773" t="str">
            <v>1300642S</v>
          </cell>
          <cell r="C773" t="str">
            <v>细胞生物学系</v>
          </cell>
          <cell r="D773" t="str">
            <v>陈红霞、郭淑军管理员卡、郭淑军</v>
          </cell>
          <cell r="E773">
            <v>44.2</v>
          </cell>
          <cell r="F773" t="str">
            <v>0</v>
          </cell>
          <cell r="G773">
            <v>0</v>
          </cell>
          <cell r="H773">
            <v>0</v>
          </cell>
        </row>
        <row r="774">
          <cell r="B774" t="str">
            <v>1800237S</v>
          </cell>
          <cell r="C774" t="str">
            <v>实验技术中心光谱室</v>
          </cell>
          <cell r="D774" t="str">
            <v>李雯、杨丽丽、徐愉</v>
          </cell>
          <cell r="E774">
            <v>54.9</v>
          </cell>
          <cell r="F774" t="str">
            <v>188</v>
          </cell>
          <cell r="G774">
            <v>2082.5100000000002</v>
          </cell>
          <cell r="H774">
            <v>0</v>
          </cell>
        </row>
        <row r="775">
          <cell r="B775" t="str">
            <v>150048RJ</v>
          </cell>
          <cell r="C775" t="str">
            <v>生物医学转化研究院</v>
          </cell>
          <cell r="D775" t="str">
            <v>黄建芳、钟辉管理员</v>
          </cell>
          <cell r="E775">
            <v>30</v>
          </cell>
          <cell r="F775" t="str">
            <v>0</v>
          </cell>
          <cell r="G775">
            <v>0</v>
          </cell>
          <cell r="H775">
            <v>0</v>
          </cell>
        </row>
        <row r="776">
          <cell r="B776" t="str">
            <v>2021019948</v>
          </cell>
          <cell r="C776" t="str">
            <v>能源电力研究中心（珠海校区）</v>
          </cell>
          <cell r="D776" t="str">
            <v>李磊削、姚琦</v>
          </cell>
          <cell r="E776">
            <v>44.2</v>
          </cell>
          <cell r="F776" t="str">
            <v>14</v>
          </cell>
          <cell r="G776">
            <v>88.09</v>
          </cell>
          <cell r="H776">
            <v>0</v>
          </cell>
        </row>
        <row r="777">
          <cell r="B777" t="str">
            <v>2020008787</v>
          </cell>
          <cell r="C777" t="str">
            <v>光子技术研究院</v>
          </cell>
          <cell r="D777" t="str">
            <v>赵圆圆、郑彩燕、谢晓东</v>
          </cell>
          <cell r="E777">
            <v>62.88</v>
          </cell>
          <cell r="F777" t="str">
            <v>0</v>
          </cell>
          <cell r="G777">
            <v>0</v>
          </cell>
          <cell r="H777">
            <v>0</v>
          </cell>
        </row>
        <row r="778">
          <cell r="B778" t="str">
            <v>20008787</v>
          </cell>
          <cell r="C778" t="str">
            <v>光子技术研究院</v>
          </cell>
          <cell r="D778" t="str">
            <v>张杰君、梁晨、谢晓东</v>
          </cell>
          <cell r="E778">
            <v>0</v>
          </cell>
          <cell r="F778" t="str">
            <v>0</v>
          </cell>
          <cell r="G778">
            <v>0</v>
          </cell>
          <cell r="H778">
            <v>0</v>
          </cell>
        </row>
        <row r="779">
          <cell r="B779" t="str">
            <v>2019002173</v>
          </cell>
          <cell r="C779" t="str">
            <v>环境与气候研究院</v>
          </cell>
          <cell r="D779" t="str">
            <v>常鸣</v>
          </cell>
          <cell r="E779">
            <v>51</v>
          </cell>
          <cell r="F779" t="str">
            <v>3</v>
          </cell>
          <cell r="G779">
            <v>2510.06</v>
          </cell>
          <cell r="H779">
            <v>0</v>
          </cell>
        </row>
        <row r="780">
          <cell r="B780" t="str">
            <v>9001660</v>
          </cell>
          <cell r="C780" t="str">
            <v>原有安装设备</v>
          </cell>
          <cell r="D780" t="str">
            <v/>
          </cell>
          <cell r="E780" t="str">
            <v/>
          </cell>
          <cell r="F780" t="str">
            <v>0</v>
          </cell>
          <cell r="G780">
            <v>0</v>
          </cell>
          <cell r="H780">
            <v>0</v>
          </cell>
        </row>
        <row r="781">
          <cell r="B781" t="str">
            <v>2021013498</v>
          </cell>
          <cell r="C781" t="str">
            <v>环境与气候研究院</v>
          </cell>
          <cell r="D781" t="str">
            <v>刘俊文</v>
          </cell>
          <cell r="E781">
            <v>108.8</v>
          </cell>
          <cell r="F781" t="str">
            <v>14</v>
          </cell>
          <cell r="G781">
            <v>214.05</v>
          </cell>
          <cell r="H781">
            <v>0</v>
          </cell>
        </row>
        <row r="782">
          <cell r="B782" t="str">
            <v>1712827S</v>
          </cell>
          <cell r="C782" t="str">
            <v>实验技术中心</v>
          </cell>
          <cell r="D782" t="str">
            <v>李雯、徐愉、杨丽丽</v>
          </cell>
          <cell r="E782">
            <v>99.5</v>
          </cell>
          <cell r="F782" t="str">
            <v>376</v>
          </cell>
          <cell r="G782">
            <v>454.57</v>
          </cell>
          <cell r="H782">
            <v>0</v>
          </cell>
        </row>
        <row r="783">
          <cell r="B783" t="str">
            <v>170609S</v>
          </cell>
          <cell r="C783" t="str">
            <v/>
          </cell>
          <cell r="D783" t="str">
            <v/>
          </cell>
          <cell r="E783" t="str">
            <v/>
          </cell>
          <cell r="F783" t="str">
            <v>0</v>
          </cell>
          <cell r="G783">
            <v>0</v>
          </cell>
          <cell r="H783">
            <v>0</v>
          </cell>
        </row>
        <row r="784">
          <cell r="B784" t="str">
            <v>1309954S</v>
          </cell>
          <cell r="C784" t="str">
            <v>食品科学与工程系</v>
          </cell>
          <cell r="D784" t="str">
            <v>虞兵、邱瑞霞</v>
          </cell>
          <cell r="E784">
            <v>13.020099999999999</v>
          </cell>
          <cell r="F784" t="str">
            <v>0</v>
          </cell>
          <cell r="G784">
            <v>0</v>
          </cell>
          <cell r="H784">
            <v>0</v>
          </cell>
        </row>
        <row r="785">
          <cell r="B785" t="str">
            <v>09002989</v>
          </cell>
          <cell r="C785" t="str">
            <v>临床医学教学办</v>
          </cell>
          <cell r="D785" t="str">
            <v/>
          </cell>
          <cell r="E785">
            <v>35.756999999999998</v>
          </cell>
          <cell r="F785" t="str">
            <v>0</v>
          </cell>
          <cell r="G785">
            <v>0</v>
          </cell>
          <cell r="H785">
            <v>0</v>
          </cell>
        </row>
        <row r="786">
          <cell r="B786" t="str">
            <v>1803403S</v>
          </cell>
          <cell r="C786" t="str">
            <v>环境与气候研究院</v>
          </cell>
          <cell r="D786" t="str">
            <v/>
          </cell>
          <cell r="E786">
            <v>2.15</v>
          </cell>
          <cell r="F786" t="str">
            <v>0</v>
          </cell>
          <cell r="G786">
            <v>0</v>
          </cell>
          <cell r="H786">
            <v>0</v>
          </cell>
        </row>
        <row r="787">
          <cell r="B787" t="str">
            <v>1802474S</v>
          </cell>
          <cell r="C787" t="str">
            <v>光子技术研究院</v>
          </cell>
          <cell r="D787" t="str">
            <v>刘丽玲、张钧凯、张琨、谢晓东</v>
          </cell>
          <cell r="E787">
            <v>282.39999999999998</v>
          </cell>
          <cell r="F787" t="str">
            <v>0</v>
          </cell>
          <cell r="G787">
            <v>0</v>
          </cell>
          <cell r="H787">
            <v>0</v>
          </cell>
        </row>
        <row r="788">
          <cell r="B788" t="str">
            <v>1702946S</v>
          </cell>
          <cell r="C788" t="str">
            <v>环境与气候研究院</v>
          </cell>
          <cell r="D788" t="str">
            <v>蒋斌、邓硕</v>
          </cell>
          <cell r="E788">
            <v>11</v>
          </cell>
          <cell r="F788" t="str">
            <v>0</v>
          </cell>
          <cell r="G788">
            <v>0</v>
          </cell>
          <cell r="H788">
            <v>0</v>
          </cell>
        </row>
        <row r="789">
          <cell r="B789" t="str">
            <v>1402202S</v>
          </cell>
          <cell r="C789" t="str">
            <v>生科院中心实验室</v>
          </cell>
          <cell r="D789" t="str">
            <v>苏虹</v>
          </cell>
          <cell r="E789">
            <v>75.790000000000006</v>
          </cell>
          <cell r="F789" t="str">
            <v>4</v>
          </cell>
          <cell r="G789">
            <v>896.02</v>
          </cell>
          <cell r="H789">
            <v>0</v>
          </cell>
        </row>
        <row r="790">
          <cell r="B790" t="str">
            <v>1800548S</v>
          </cell>
          <cell r="C790" t="str">
            <v>护理学院</v>
          </cell>
          <cell r="D790" t="str">
            <v>陈燕雅、周新怡</v>
          </cell>
          <cell r="E790">
            <v>50</v>
          </cell>
          <cell r="F790" t="str">
            <v>27</v>
          </cell>
          <cell r="G790">
            <v>212.39</v>
          </cell>
          <cell r="H790">
            <v>0</v>
          </cell>
        </row>
        <row r="791">
          <cell r="B791" t="str">
            <v>1702002S</v>
          </cell>
          <cell r="C791" t="str">
            <v>眼科实验研究中心</v>
          </cell>
          <cell r="D791" t="str">
            <v>薛芸霞、傅婷</v>
          </cell>
          <cell r="E791">
            <v>149.6</v>
          </cell>
          <cell r="F791" t="str">
            <v>67</v>
          </cell>
          <cell r="G791">
            <v>2498.87</v>
          </cell>
          <cell r="H791">
            <v>0</v>
          </cell>
        </row>
        <row r="792">
          <cell r="B792" t="str">
            <v>2022000086</v>
          </cell>
          <cell r="C792" t="str">
            <v>质谱仪器与大气环境研究所</v>
          </cell>
          <cell r="D792" t="str">
            <v>杨闻达</v>
          </cell>
          <cell r="E792">
            <v>63.979900000000001</v>
          </cell>
          <cell r="F792" t="str">
            <v>1</v>
          </cell>
          <cell r="G792">
            <v>0</v>
          </cell>
          <cell r="H792">
            <v>0</v>
          </cell>
        </row>
        <row r="793">
          <cell r="B793" t="str">
            <v>08002417</v>
          </cell>
          <cell r="C793" t="str">
            <v>中药及天然药物研究所</v>
          </cell>
          <cell r="D793" t="str">
            <v>赵慧男</v>
          </cell>
          <cell r="E793">
            <v>146.18419800000001</v>
          </cell>
          <cell r="F793" t="str">
            <v>40</v>
          </cell>
          <cell r="G793">
            <v>672.91</v>
          </cell>
          <cell r="H793">
            <v>0</v>
          </cell>
        </row>
        <row r="794">
          <cell r="B794" t="str">
            <v>1413057s</v>
          </cell>
          <cell r="C794" t="str">
            <v>实验技术中心</v>
          </cell>
          <cell r="D794" t="str">
            <v>李焕勇、王林、李雯</v>
          </cell>
          <cell r="E794">
            <v>385</v>
          </cell>
          <cell r="F794" t="str">
            <v>54</v>
          </cell>
          <cell r="G794">
            <v>585.22</v>
          </cell>
          <cell r="H794">
            <v>0</v>
          </cell>
        </row>
        <row r="795">
          <cell r="B795" t="str">
            <v>08000640</v>
          </cell>
          <cell r="C795" t="str">
            <v>材料科学与工程系</v>
          </cell>
          <cell r="D795" t="str">
            <v>黎明庆</v>
          </cell>
          <cell r="E795">
            <v>52.428894</v>
          </cell>
          <cell r="F795" t="str">
            <v>33</v>
          </cell>
          <cell r="G795">
            <v>348.42</v>
          </cell>
          <cell r="H795">
            <v>0</v>
          </cell>
        </row>
        <row r="796">
          <cell r="B796" t="str">
            <v>2019004473</v>
          </cell>
          <cell r="C796" t="str">
            <v>环境与气候研究院</v>
          </cell>
          <cell r="D796" t="str">
            <v>马楠、谢林宏</v>
          </cell>
          <cell r="E796">
            <v>100.5</v>
          </cell>
          <cell r="F796" t="str">
            <v>1</v>
          </cell>
          <cell r="G796">
            <v>1.68</v>
          </cell>
          <cell r="H796">
            <v>0</v>
          </cell>
        </row>
        <row r="797">
          <cell r="B797" t="str">
            <v>2020002379</v>
          </cell>
          <cell r="C797" t="str">
            <v>环境与气候研究院</v>
          </cell>
          <cell r="D797" t="str">
            <v>李光辉</v>
          </cell>
          <cell r="E797">
            <v>35.700000000000003</v>
          </cell>
          <cell r="F797" t="str">
            <v>109</v>
          </cell>
          <cell r="G797">
            <v>226.34</v>
          </cell>
          <cell r="H797">
            <v>0</v>
          </cell>
        </row>
        <row r="798">
          <cell r="B798" t="str">
            <v>2019026642</v>
          </cell>
          <cell r="C798" t="str">
            <v>病原微生物研究院</v>
          </cell>
          <cell r="D798" t="str">
            <v>吴建国、张辉</v>
          </cell>
          <cell r="E798">
            <v>5.75</v>
          </cell>
          <cell r="F798" t="str">
            <v>0</v>
          </cell>
          <cell r="G798">
            <v>0</v>
          </cell>
          <cell r="H798">
            <v>0</v>
          </cell>
        </row>
        <row r="799">
          <cell r="B799" t="str">
            <v>1802100S</v>
          </cell>
          <cell r="C799" t="str">
            <v>地下水与地球科学研究院</v>
          </cell>
          <cell r="D799" t="str">
            <v>胡晓农、郝艳茹</v>
          </cell>
          <cell r="E799">
            <v>119.8</v>
          </cell>
          <cell r="F799" t="str">
            <v>0</v>
          </cell>
          <cell r="G799">
            <v>0</v>
          </cell>
          <cell r="H799">
            <v>0</v>
          </cell>
        </row>
        <row r="800">
          <cell r="B800" t="str">
            <v>11005881</v>
          </cell>
          <cell r="C800" t="str">
            <v>新闻与传播学院</v>
          </cell>
          <cell r="D800" t="str">
            <v>韩丙祥、周代平</v>
          </cell>
          <cell r="E800">
            <v>48.295000000000002</v>
          </cell>
          <cell r="F800" t="str">
            <v>80</v>
          </cell>
          <cell r="G800">
            <v>798.72</v>
          </cell>
          <cell r="H800">
            <v>0</v>
          </cell>
        </row>
        <row r="801">
          <cell r="B801" t="str">
            <v>11006849</v>
          </cell>
          <cell r="C801" t="str">
            <v>再生医学联合实验室</v>
          </cell>
          <cell r="D801" t="str">
            <v>李艳梅、沈晓涛、陈夷林</v>
          </cell>
          <cell r="E801">
            <v>28</v>
          </cell>
          <cell r="F801" t="str">
            <v>0</v>
          </cell>
          <cell r="G801">
            <v>0</v>
          </cell>
          <cell r="H801">
            <v>0</v>
          </cell>
        </row>
        <row r="802">
          <cell r="B802" t="str">
            <v>1800274S</v>
          </cell>
          <cell r="C802" t="str">
            <v>力学与建筑工程学院</v>
          </cell>
          <cell r="D802" t="str">
            <v>李港</v>
          </cell>
          <cell r="E802">
            <v>470.2</v>
          </cell>
          <cell r="F802" t="str">
            <v>92</v>
          </cell>
          <cell r="G802">
            <v>456.02</v>
          </cell>
          <cell r="H802">
            <v>0</v>
          </cell>
        </row>
        <row r="803">
          <cell r="B803" t="str">
            <v>10004532</v>
          </cell>
          <cell r="C803" t="str">
            <v>生物工程药物重点实验室</v>
          </cell>
          <cell r="D803" t="str">
            <v>叶翠芳、刘秋英、谢春芳</v>
          </cell>
          <cell r="E803">
            <v>26</v>
          </cell>
          <cell r="F803" t="str">
            <v>0</v>
          </cell>
          <cell r="G803">
            <v>0</v>
          </cell>
          <cell r="H803">
            <v>0</v>
          </cell>
        </row>
        <row r="804">
          <cell r="B804" t="str">
            <v>1505844S</v>
          </cell>
          <cell r="C804" t="str">
            <v>生物医学转化研究院</v>
          </cell>
          <cell r="D804" t="str">
            <v>刘凤管理员、尹芝南、钟辉管理员</v>
          </cell>
          <cell r="E804">
            <v>25.45</v>
          </cell>
          <cell r="F804" t="str">
            <v>2</v>
          </cell>
          <cell r="G804">
            <v>0.02</v>
          </cell>
          <cell r="H804">
            <v>0</v>
          </cell>
        </row>
        <row r="805">
          <cell r="B805" t="str">
            <v>1510270S</v>
          </cell>
          <cell r="C805" t="str">
            <v>细胞生物学系</v>
          </cell>
          <cell r="D805" t="str">
            <v>周玉英</v>
          </cell>
          <cell r="E805" t="str">
            <v/>
          </cell>
          <cell r="F805" t="str">
            <v>0</v>
          </cell>
          <cell r="G805">
            <v>0</v>
          </cell>
          <cell r="H805">
            <v>0</v>
          </cell>
        </row>
        <row r="806">
          <cell r="B806" t="str">
            <v>07003351</v>
          </cell>
          <cell r="C806" t="str">
            <v>药学院实验中心</v>
          </cell>
          <cell r="D806" t="str">
            <v>于荣敏</v>
          </cell>
          <cell r="E806">
            <v>15.413045</v>
          </cell>
          <cell r="F806" t="str">
            <v>0</v>
          </cell>
          <cell r="G806">
            <v>0</v>
          </cell>
          <cell r="H806">
            <v>0</v>
          </cell>
        </row>
        <row r="807">
          <cell r="B807" t="str">
            <v>2021017696</v>
          </cell>
          <cell r="C807" t="str">
            <v>病原微生物研究院</v>
          </cell>
          <cell r="D807" t="str">
            <v>张辉、吴建国</v>
          </cell>
          <cell r="E807">
            <v>2.5</v>
          </cell>
          <cell r="F807" t="str">
            <v>0</v>
          </cell>
          <cell r="G807">
            <v>0</v>
          </cell>
          <cell r="H807">
            <v>0</v>
          </cell>
        </row>
        <row r="808">
          <cell r="B808" t="str">
            <v>2021017697</v>
          </cell>
          <cell r="C808" t="str">
            <v>病原微生物研究院</v>
          </cell>
          <cell r="D808" t="str">
            <v>张辉、吴建国</v>
          </cell>
          <cell r="E808">
            <v>2.5</v>
          </cell>
          <cell r="F808" t="str">
            <v>0</v>
          </cell>
          <cell r="G808">
            <v>0</v>
          </cell>
          <cell r="H808">
            <v>0</v>
          </cell>
        </row>
        <row r="809">
          <cell r="B809" t="str">
            <v>1310898S</v>
          </cell>
          <cell r="C809" t="str">
            <v>力学与建筑工程学院</v>
          </cell>
          <cell r="D809" t="str">
            <v>李港</v>
          </cell>
          <cell r="E809">
            <v>41.68</v>
          </cell>
          <cell r="F809" t="str">
            <v>64</v>
          </cell>
          <cell r="G809">
            <v>286.72000000000003</v>
          </cell>
          <cell r="H809">
            <v>0</v>
          </cell>
        </row>
        <row r="810">
          <cell r="B810" t="str">
            <v>2021018959</v>
          </cell>
          <cell r="C810" t="str">
            <v>创新药物化学生物学研究所</v>
          </cell>
          <cell r="D810" t="str">
            <v>王杰、温嘉萎、张章、王雨婷</v>
          </cell>
          <cell r="E810">
            <v>127.6</v>
          </cell>
          <cell r="F810" t="str">
            <v>24</v>
          </cell>
          <cell r="G810">
            <v>582.92999999999995</v>
          </cell>
          <cell r="H810">
            <v>0</v>
          </cell>
        </row>
        <row r="811">
          <cell r="B811" t="str">
            <v>2020003865</v>
          </cell>
          <cell r="C811" t="str">
            <v>衰老与再生医学研究院</v>
          </cell>
          <cell r="D811" t="str">
            <v>游婉玲、胡乾</v>
          </cell>
          <cell r="E811">
            <v>198.5</v>
          </cell>
          <cell r="F811" t="str">
            <v>293</v>
          </cell>
          <cell r="G811">
            <v>512.30999999999995</v>
          </cell>
          <cell r="H811">
            <v>0</v>
          </cell>
        </row>
        <row r="812">
          <cell r="B812" t="str">
            <v>2021001505</v>
          </cell>
          <cell r="C812" t="str">
            <v>纳米光子学研究院</v>
          </cell>
          <cell r="D812" t="str">
            <v>曹琴、张铭欣、严佳豪</v>
          </cell>
          <cell r="E812">
            <v>57</v>
          </cell>
          <cell r="F812" t="str">
            <v>49</v>
          </cell>
          <cell r="G812">
            <v>326.19</v>
          </cell>
          <cell r="H812">
            <v>0</v>
          </cell>
        </row>
        <row r="813">
          <cell r="B813" t="str">
            <v>2020007862</v>
          </cell>
          <cell r="C813" t="str">
            <v>食品安全与营养研究院</v>
          </cell>
          <cell r="D813" t="str">
            <v>叶蕾</v>
          </cell>
          <cell r="E813">
            <v>23.8</v>
          </cell>
          <cell r="F813" t="str">
            <v>0</v>
          </cell>
          <cell r="G813">
            <v>0</v>
          </cell>
          <cell r="H813">
            <v>0</v>
          </cell>
        </row>
        <row r="814">
          <cell r="B814" t="str">
            <v>1800899S</v>
          </cell>
          <cell r="C814" t="str">
            <v>中药生物技术研究所</v>
          </cell>
          <cell r="D814" t="str">
            <v>朱建华、郭子正</v>
          </cell>
          <cell r="E814">
            <v>179.9</v>
          </cell>
          <cell r="F814" t="str">
            <v>8</v>
          </cell>
          <cell r="G814">
            <v>831.75</v>
          </cell>
          <cell r="H814">
            <v>0</v>
          </cell>
        </row>
        <row r="815">
          <cell r="B815" t="str">
            <v>1504330S</v>
          </cell>
          <cell r="C815" t="str">
            <v>环境与气候研究院</v>
          </cell>
          <cell r="D815" t="str">
            <v>王伯光</v>
          </cell>
          <cell r="E815">
            <v>1.4</v>
          </cell>
          <cell r="F815" t="str">
            <v>0</v>
          </cell>
          <cell r="G815">
            <v>0</v>
          </cell>
          <cell r="H815">
            <v>0</v>
          </cell>
        </row>
        <row r="816">
          <cell r="B816" t="str">
            <v>07002495</v>
          </cell>
          <cell r="C816" t="str">
            <v>电子系</v>
          </cell>
          <cell r="D816" t="str">
            <v>罗志</v>
          </cell>
          <cell r="E816">
            <v>14.646398</v>
          </cell>
          <cell r="F816" t="str">
            <v>3</v>
          </cell>
          <cell r="G816">
            <v>150.18</v>
          </cell>
          <cell r="H816">
            <v>0</v>
          </cell>
        </row>
        <row r="817">
          <cell r="B817" t="str">
            <v>1202109S</v>
          </cell>
          <cell r="C817" t="str">
            <v>中药及天然药物研究所</v>
          </cell>
          <cell r="D817" t="str">
            <v>赵慧男</v>
          </cell>
          <cell r="E817">
            <v>336</v>
          </cell>
          <cell r="F817" t="str">
            <v>66</v>
          </cell>
          <cell r="G817">
            <v>1237.93</v>
          </cell>
          <cell r="H817">
            <v>0</v>
          </cell>
        </row>
        <row r="818">
          <cell r="B818" t="str">
            <v>1801020S</v>
          </cell>
          <cell r="C818" t="str">
            <v>中药及天然药物研究所</v>
          </cell>
          <cell r="D818" t="str">
            <v>赵慧男</v>
          </cell>
          <cell r="E818">
            <v>249.5</v>
          </cell>
          <cell r="F818" t="str">
            <v>81</v>
          </cell>
          <cell r="G818">
            <v>2996.8</v>
          </cell>
          <cell r="H818">
            <v>0</v>
          </cell>
        </row>
        <row r="819">
          <cell r="B819" t="str">
            <v>1812851S</v>
          </cell>
          <cell r="C819" t="str">
            <v>化材院实验中心</v>
          </cell>
          <cell r="D819" t="str">
            <v>廖小建、雷玉</v>
          </cell>
          <cell r="E819">
            <v>24.85</v>
          </cell>
          <cell r="F819" t="str">
            <v>0</v>
          </cell>
          <cell r="G819">
            <v>0</v>
          </cell>
          <cell r="H819">
            <v>0</v>
          </cell>
        </row>
        <row r="820">
          <cell r="B820" t="str">
            <v>11005719</v>
          </cell>
          <cell r="C820" t="str">
            <v>生态学系</v>
          </cell>
          <cell r="D820" t="str">
            <v>张成武、高保燕</v>
          </cell>
          <cell r="E820">
            <v>42.98</v>
          </cell>
          <cell r="F820" t="str">
            <v>10</v>
          </cell>
          <cell r="G820">
            <v>1564.82</v>
          </cell>
          <cell r="H820">
            <v>0</v>
          </cell>
        </row>
        <row r="821">
          <cell r="B821" t="str">
            <v>1500286S</v>
          </cell>
          <cell r="C821" t="str">
            <v>神经科学和创新药物研究联合实验室</v>
          </cell>
          <cell r="D821" t="str">
            <v>彭颖慧、彭颖慧</v>
          </cell>
          <cell r="E821">
            <v>32</v>
          </cell>
          <cell r="F821" t="str">
            <v>18</v>
          </cell>
          <cell r="G821">
            <v>4072.23</v>
          </cell>
          <cell r="H821">
            <v>0</v>
          </cell>
        </row>
        <row r="822">
          <cell r="B822" t="str">
            <v>06002229</v>
          </cell>
          <cell r="C822" t="str">
            <v>原有安装设备</v>
          </cell>
          <cell r="D822" t="str">
            <v/>
          </cell>
          <cell r="E822" t="str">
            <v/>
          </cell>
          <cell r="F822" t="str">
            <v>0</v>
          </cell>
          <cell r="G822">
            <v>0</v>
          </cell>
          <cell r="H822">
            <v>0</v>
          </cell>
        </row>
        <row r="823">
          <cell r="B823" t="str">
            <v>1812221S</v>
          </cell>
          <cell r="C823" t="str">
            <v>神经科学和创新药物研究联合实验室</v>
          </cell>
          <cell r="D823" t="str">
            <v>王文婧</v>
          </cell>
          <cell r="E823">
            <v>0</v>
          </cell>
          <cell r="F823" t="str">
            <v>48</v>
          </cell>
          <cell r="G823">
            <v>931.33</v>
          </cell>
          <cell r="H823">
            <v>0</v>
          </cell>
        </row>
        <row r="824">
          <cell r="B824" t="str">
            <v>2021001077</v>
          </cell>
          <cell r="C824" t="str">
            <v>神经科学和创新药物研究联合实验室</v>
          </cell>
          <cell r="D824" t="str">
            <v>彭颖慧</v>
          </cell>
          <cell r="E824">
            <v>39.996000000000002</v>
          </cell>
          <cell r="F824" t="str">
            <v>10</v>
          </cell>
          <cell r="G824">
            <v>1084.24</v>
          </cell>
          <cell r="H824">
            <v>0</v>
          </cell>
        </row>
        <row r="825">
          <cell r="B825" t="str">
            <v>1704092S</v>
          </cell>
          <cell r="C825" t="str">
            <v>创新药物化学生物学研究所</v>
          </cell>
          <cell r="D825" t="str">
            <v>温嘉萎、李正球</v>
          </cell>
          <cell r="E825">
            <v>32</v>
          </cell>
          <cell r="F825" t="str">
            <v>446</v>
          </cell>
          <cell r="G825">
            <v>2356.52</v>
          </cell>
          <cell r="H825">
            <v>0</v>
          </cell>
        </row>
        <row r="826">
          <cell r="B826" t="str">
            <v>1812219S</v>
          </cell>
          <cell r="C826" t="str">
            <v>神经科学和创新药物研究联合实验室</v>
          </cell>
          <cell r="D826" t="str">
            <v>王文婧</v>
          </cell>
          <cell r="E826">
            <v>37.99</v>
          </cell>
          <cell r="F826" t="str">
            <v>8</v>
          </cell>
          <cell r="G826">
            <v>353.44</v>
          </cell>
          <cell r="H826">
            <v>0</v>
          </cell>
        </row>
        <row r="827">
          <cell r="B827" t="str">
            <v>1812218S</v>
          </cell>
          <cell r="C827" t="str">
            <v>神经科学和创新药物研究联合实验室</v>
          </cell>
          <cell r="D827" t="str">
            <v>王文婧</v>
          </cell>
          <cell r="E827">
            <v>0</v>
          </cell>
          <cell r="F827" t="str">
            <v>54</v>
          </cell>
          <cell r="G827">
            <v>1186.72</v>
          </cell>
          <cell r="H827">
            <v>0</v>
          </cell>
        </row>
        <row r="828">
          <cell r="B828" t="str">
            <v>1812220S</v>
          </cell>
          <cell r="C828" t="str">
            <v>神经科学和创新药物研究联合实验室</v>
          </cell>
          <cell r="D828" t="str">
            <v>王文婧</v>
          </cell>
          <cell r="E828">
            <v>0</v>
          </cell>
          <cell r="F828" t="str">
            <v>61</v>
          </cell>
          <cell r="G828">
            <v>1757.25</v>
          </cell>
          <cell r="H828">
            <v>0</v>
          </cell>
        </row>
        <row r="829">
          <cell r="B829" t="str">
            <v>07000765</v>
          </cell>
          <cell r="C829" t="str">
            <v>生态学系</v>
          </cell>
          <cell r="D829" t="str">
            <v>郭佳、何谦</v>
          </cell>
          <cell r="E829">
            <v>57.478703000000003</v>
          </cell>
          <cell r="F829" t="str">
            <v>1</v>
          </cell>
          <cell r="G829">
            <v>32.21</v>
          </cell>
          <cell r="H829">
            <v>0</v>
          </cell>
        </row>
        <row r="830">
          <cell r="B830" t="str">
            <v>2019001688</v>
          </cell>
          <cell r="C830" t="str">
            <v>岭南传统中药研究中心</v>
          </cell>
          <cell r="D830" t="str">
            <v>吴孟华、卢一泓、钟楚楚、吴梦玫</v>
          </cell>
          <cell r="E830">
            <v>54.95</v>
          </cell>
          <cell r="F830" t="str">
            <v>30</v>
          </cell>
          <cell r="G830">
            <v>4529.1000000000004</v>
          </cell>
          <cell r="H830">
            <v>0</v>
          </cell>
        </row>
        <row r="831">
          <cell r="B831" t="str">
            <v>2021004155</v>
          </cell>
          <cell r="C831" t="str">
            <v>神经科学和创新药物研究联合实验室</v>
          </cell>
          <cell r="D831" t="str">
            <v>黄晓君、范春林、彭颖慧</v>
          </cell>
          <cell r="E831">
            <v>47.999000000000002</v>
          </cell>
          <cell r="F831" t="str">
            <v>135</v>
          </cell>
          <cell r="G831">
            <v>1746.27</v>
          </cell>
          <cell r="H831">
            <v>0</v>
          </cell>
        </row>
        <row r="832">
          <cell r="B832" t="str">
            <v>0700220BS</v>
          </cell>
          <cell r="C832" t="str">
            <v>包装工程学院（珠海校区）</v>
          </cell>
          <cell r="D832" t="str">
            <v>李欢</v>
          </cell>
          <cell r="E832">
            <v>74.796099999999996</v>
          </cell>
          <cell r="F832" t="str">
            <v>0</v>
          </cell>
          <cell r="G832">
            <v>0</v>
          </cell>
          <cell r="H832">
            <v>0</v>
          </cell>
        </row>
        <row r="833">
          <cell r="B833" t="str">
            <v>1700125S</v>
          </cell>
          <cell r="C833" t="str">
            <v>肿瘤研究所</v>
          </cell>
          <cell r="D833" t="str">
            <v>蔡宇</v>
          </cell>
          <cell r="E833">
            <v>33</v>
          </cell>
          <cell r="F833" t="str">
            <v>62</v>
          </cell>
          <cell r="G833">
            <v>1149.32</v>
          </cell>
          <cell r="H833">
            <v>0</v>
          </cell>
        </row>
        <row r="834">
          <cell r="B834" t="str">
            <v>1700434S</v>
          </cell>
          <cell r="C834" t="str">
            <v>肿瘤研究所</v>
          </cell>
          <cell r="D834" t="str">
            <v>蔡宇</v>
          </cell>
          <cell r="E834">
            <v>30</v>
          </cell>
          <cell r="F834" t="str">
            <v>47</v>
          </cell>
          <cell r="G834">
            <v>1359.57</v>
          </cell>
          <cell r="H834">
            <v>0</v>
          </cell>
        </row>
        <row r="835">
          <cell r="B835" t="str">
            <v>08000754</v>
          </cell>
          <cell r="C835" t="str">
            <v>化材院实验中心</v>
          </cell>
          <cell r="D835" t="str">
            <v>廖小建、雷玉</v>
          </cell>
          <cell r="E835">
            <v>36.655732</v>
          </cell>
          <cell r="F835" t="str">
            <v>93</v>
          </cell>
          <cell r="G835">
            <v>666.12</v>
          </cell>
          <cell r="H835">
            <v>0</v>
          </cell>
        </row>
        <row r="836">
          <cell r="B836" t="str">
            <v>06002229</v>
          </cell>
          <cell r="C836" t="str">
            <v>免疫生物学系</v>
          </cell>
          <cell r="D836" t="str">
            <v>曾山</v>
          </cell>
          <cell r="E836">
            <v>38.09599</v>
          </cell>
          <cell r="F836" t="str">
            <v>0</v>
          </cell>
          <cell r="G836">
            <v>0</v>
          </cell>
          <cell r="H836">
            <v>0</v>
          </cell>
        </row>
        <row r="837">
          <cell r="B837" t="str">
            <v>1600059S</v>
          </cell>
          <cell r="C837" t="str">
            <v>神经科学和创新药物研究联合实验室</v>
          </cell>
          <cell r="D837" t="str">
            <v>王文婧</v>
          </cell>
          <cell r="E837">
            <v>40</v>
          </cell>
          <cell r="F837" t="str">
            <v>1</v>
          </cell>
          <cell r="G837">
            <v>0.01</v>
          </cell>
          <cell r="H837">
            <v>0</v>
          </cell>
        </row>
        <row r="838">
          <cell r="B838" t="str">
            <v>18001946S</v>
          </cell>
          <cell r="C838" t="str">
            <v>化学系</v>
          </cell>
          <cell r="D838" t="str">
            <v>陈填烽</v>
          </cell>
          <cell r="E838">
            <v>33.75</v>
          </cell>
          <cell r="F838" t="str">
            <v>0</v>
          </cell>
          <cell r="G838">
            <v>0</v>
          </cell>
          <cell r="H838">
            <v>0</v>
          </cell>
        </row>
        <row r="839">
          <cell r="B839" t="str">
            <v>11007124</v>
          </cell>
          <cell r="C839" t="str">
            <v>组织学与胚胎学研究学系</v>
          </cell>
          <cell r="D839" t="str">
            <v>陈智</v>
          </cell>
          <cell r="E839">
            <v>42.3</v>
          </cell>
          <cell r="F839" t="str">
            <v>9</v>
          </cell>
          <cell r="G839">
            <v>338.27</v>
          </cell>
          <cell r="H839">
            <v>0</v>
          </cell>
        </row>
        <row r="840">
          <cell r="B840" t="str">
            <v>1500287S</v>
          </cell>
          <cell r="C840" t="str">
            <v>神经科学和创新药物研究联合实验室</v>
          </cell>
          <cell r="D840" t="str">
            <v>彭颖慧、彭颖慧</v>
          </cell>
          <cell r="E840">
            <v>35</v>
          </cell>
          <cell r="F840" t="str">
            <v>3</v>
          </cell>
          <cell r="G840">
            <v>0</v>
          </cell>
          <cell r="H840">
            <v>0</v>
          </cell>
        </row>
        <row r="841">
          <cell r="B841" t="str">
            <v>07000254</v>
          </cell>
          <cell r="C841" t="str">
            <v>环境工程系</v>
          </cell>
          <cell r="D841" t="str">
            <v>冯泽阳</v>
          </cell>
          <cell r="E841">
            <v>29.053992999999998</v>
          </cell>
          <cell r="F841" t="str">
            <v>0</v>
          </cell>
          <cell r="G841">
            <v>0</v>
          </cell>
          <cell r="H841">
            <v>0</v>
          </cell>
        </row>
        <row r="842">
          <cell r="B842" t="str">
            <v>11005539</v>
          </cell>
          <cell r="C842" t="str">
            <v>生态学系</v>
          </cell>
          <cell r="D842" t="str">
            <v>李彦文</v>
          </cell>
          <cell r="E842">
            <v>40.349997999999999</v>
          </cell>
          <cell r="F842" t="str">
            <v>2</v>
          </cell>
          <cell r="G842">
            <v>615.95000000000005</v>
          </cell>
          <cell r="H842">
            <v>0</v>
          </cell>
        </row>
        <row r="843">
          <cell r="B843" t="str">
            <v>08003161</v>
          </cell>
          <cell r="C843" t="str">
            <v>食品系食品工程学</v>
          </cell>
          <cell r="D843" t="str">
            <v>邓树林</v>
          </cell>
          <cell r="E843">
            <v>30.940349999999999</v>
          </cell>
          <cell r="F843" t="str">
            <v>1</v>
          </cell>
          <cell r="G843">
            <v>0.36</v>
          </cell>
          <cell r="H843">
            <v>0</v>
          </cell>
        </row>
        <row r="844">
          <cell r="B844" t="str">
            <v>2021000628</v>
          </cell>
          <cell r="C844" t="str">
            <v>包装工程学院（珠海校区）</v>
          </cell>
          <cell r="D844" t="str">
            <v>李欢</v>
          </cell>
          <cell r="E844">
            <v>93.12</v>
          </cell>
          <cell r="F844" t="str">
            <v>23</v>
          </cell>
          <cell r="G844">
            <v>2457.65</v>
          </cell>
          <cell r="H844">
            <v>0</v>
          </cell>
        </row>
        <row r="845">
          <cell r="B845" t="str">
            <v>1808675S</v>
          </cell>
          <cell r="C845" t="str">
            <v>网络与教育技术中心</v>
          </cell>
          <cell r="D845" t="str">
            <v>孙杨</v>
          </cell>
          <cell r="E845">
            <v>445.25700000000001</v>
          </cell>
          <cell r="F845" t="str">
            <v>0</v>
          </cell>
          <cell r="G845">
            <v>0</v>
          </cell>
          <cell r="H845">
            <v>0</v>
          </cell>
        </row>
        <row r="846">
          <cell r="B846" t="str">
            <v>2019022633</v>
          </cell>
          <cell r="C846" t="str">
            <v>环境与气候研究院</v>
          </cell>
          <cell r="D846" t="str">
            <v>谢林宏</v>
          </cell>
          <cell r="E846">
            <v>127.8</v>
          </cell>
          <cell r="F846" t="str">
            <v>6</v>
          </cell>
          <cell r="G846">
            <v>6159.79</v>
          </cell>
          <cell r="H846">
            <v>0</v>
          </cell>
        </row>
        <row r="847">
          <cell r="B847" t="str">
            <v>1710531S</v>
          </cell>
          <cell r="C847" t="str">
            <v>包装工程学院（珠海校区）</v>
          </cell>
          <cell r="D847" t="str">
            <v>王雷</v>
          </cell>
          <cell r="E847">
            <v>79.8</v>
          </cell>
          <cell r="F847" t="str">
            <v>5</v>
          </cell>
          <cell r="G847">
            <v>1489.85</v>
          </cell>
          <cell r="H847">
            <v>0</v>
          </cell>
        </row>
        <row r="848">
          <cell r="B848" t="str">
            <v>1410854S</v>
          </cell>
          <cell r="C848" t="str">
            <v>细胞生物学系</v>
          </cell>
          <cell r="D848" t="str">
            <v>周玉英</v>
          </cell>
          <cell r="E848" t="str">
            <v/>
          </cell>
          <cell r="F848" t="str">
            <v>0</v>
          </cell>
          <cell r="G848">
            <v>0</v>
          </cell>
          <cell r="H848">
            <v>0</v>
          </cell>
        </row>
        <row r="849">
          <cell r="B849" t="str">
            <v>1711736S</v>
          </cell>
          <cell r="C849" t="str">
            <v>细胞生物学系</v>
          </cell>
          <cell r="D849" t="str">
            <v>周玉英</v>
          </cell>
          <cell r="E849" t="str">
            <v/>
          </cell>
          <cell r="F849" t="str">
            <v>0</v>
          </cell>
          <cell r="G849">
            <v>0</v>
          </cell>
          <cell r="H849">
            <v>0</v>
          </cell>
        </row>
        <row r="850">
          <cell r="B850" t="str">
            <v>1702811S</v>
          </cell>
          <cell r="C850" t="str">
            <v>环境学院(番禺校区)</v>
          </cell>
          <cell r="D850" t="str">
            <v>叶锦韶</v>
          </cell>
          <cell r="E850">
            <v>34</v>
          </cell>
          <cell r="F850" t="str">
            <v>0</v>
          </cell>
          <cell r="G850">
            <v>0</v>
          </cell>
          <cell r="H850">
            <v>0</v>
          </cell>
        </row>
        <row r="851">
          <cell r="B851" t="str">
            <v>2021013763</v>
          </cell>
          <cell r="C851" t="str">
            <v>包装工程学院（珠海校区）</v>
          </cell>
          <cell r="D851" t="str">
            <v>王志伟、马达</v>
          </cell>
          <cell r="E851">
            <v>10.625</v>
          </cell>
          <cell r="F851" t="str">
            <v>0</v>
          </cell>
          <cell r="G851">
            <v>0</v>
          </cell>
          <cell r="H851">
            <v>0</v>
          </cell>
        </row>
        <row r="852">
          <cell r="B852" t="str">
            <v>10002765</v>
          </cell>
          <cell r="C852" t="str">
            <v>再生医学联合实验室</v>
          </cell>
          <cell r="D852" t="str">
            <v>郑念珏、李艳梅、陈夷林</v>
          </cell>
          <cell r="E852">
            <v>0.98</v>
          </cell>
          <cell r="F852" t="str">
            <v>0</v>
          </cell>
          <cell r="G852">
            <v>0</v>
          </cell>
          <cell r="H852">
            <v>0</v>
          </cell>
        </row>
        <row r="853">
          <cell r="B853" t="str">
            <v>2021004846</v>
          </cell>
          <cell r="C853" t="str">
            <v>病原微生物研究院</v>
          </cell>
          <cell r="D853" t="str">
            <v>张辉、吴建国</v>
          </cell>
          <cell r="E853">
            <v>2.1</v>
          </cell>
          <cell r="F853" t="str">
            <v>0</v>
          </cell>
          <cell r="G853">
            <v>0</v>
          </cell>
          <cell r="H853">
            <v>0</v>
          </cell>
        </row>
        <row r="854">
          <cell r="B854" t="str">
            <v>1704093S</v>
          </cell>
          <cell r="C854" t="str">
            <v>创新药物化学生物学研究所</v>
          </cell>
          <cell r="D854" t="str">
            <v>李正球、温嘉萎</v>
          </cell>
          <cell r="E854">
            <v>30.8</v>
          </cell>
          <cell r="F854" t="str">
            <v>38</v>
          </cell>
          <cell r="G854">
            <v>967.19</v>
          </cell>
          <cell r="H854">
            <v>0</v>
          </cell>
        </row>
        <row r="855">
          <cell r="B855" t="str">
            <v>1800607S</v>
          </cell>
          <cell r="C855" t="str">
            <v>创新药物化学生物学研究所</v>
          </cell>
          <cell r="D855" t="str">
            <v>吕满、李正球、丁克、温嘉萎</v>
          </cell>
          <cell r="E855">
            <v>35</v>
          </cell>
          <cell r="F855" t="str">
            <v>179</v>
          </cell>
          <cell r="G855">
            <v>2687.43</v>
          </cell>
          <cell r="H855">
            <v>0</v>
          </cell>
        </row>
        <row r="856">
          <cell r="B856" t="str">
            <v>180060</v>
          </cell>
          <cell r="C856" t="str">
            <v>药学院</v>
          </cell>
          <cell r="D856" t="str">
            <v>吕满、丁克</v>
          </cell>
          <cell r="E856">
            <v>35</v>
          </cell>
          <cell r="F856" t="str">
            <v>0</v>
          </cell>
          <cell r="G856">
            <v>0</v>
          </cell>
          <cell r="H856">
            <v>0</v>
          </cell>
        </row>
        <row r="857">
          <cell r="B857" t="str">
            <v>DZ20003208等</v>
          </cell>
          <cell r="C857" t="str">
            <v>华文学院</v>
          </cell>
          <cell r="D857" t="str">
            <v>霍梦环</v>
          </cell>
          <cell r="E857">
            <v>2</v>
          </cell>
          <cell r="F857" t="str">
            <v>11</v>
          </cell>
          <cell r="G857">
            <v>53.84</v>
          </cell>
          <cell r="H857">
            <v>0</v>
          </cell>
        </row>
        <row r="858">
          <cell r="B858" t="str">
            <v>2021021366</v>
          </cell>
          <cell r="C858" t="str">
            <v>能源电力研究中心（珠海校区）</v>
          </cell>
          <cell r="D858" t="str">
            <v>邓慧、李磊削</v>
          </cell>
          <cell r="E858">
            <v>48.3</v>
          </cell>
          <cell r="F858" t="str">
            <v>3</v>
          </cell>
          <cell r="G858">
            <v>10.039999999999999</v>
          </cell>
          <cell r="H858">
            <v>0</v>
          </cell>
        </row>
        <row r="859">
          <cell r="B859" t="str">
            <v>2021006782</v>
          </cell>
          <cell r="C859" t="str">
            <v>艺术学院</v>
          </cell>
          <cell r="D859" t="str">
            <v>袁威</v>
          </cell>
          <cell r="E859">
            <v>85.279200000000003</v>
          </cell>
          <cell r="F859" t="str">
            <v>13</v>
          </cell>
          <cell r="G859">
            <v>2684.44</v>
          </cell>
          <cell r="H859">
            <v>0</v>
          </cell>
        </row>
        <row r="860">
          <cell r="B860" t="str">
            <v>1700617S</v>
          </cell>
          <cell r="C860" t="str">
            <v>环境学院(番禺校区)</v>
          </cell>
          <cell r="D860" t="str">
            <v>叶锦韶</v>
          </cell>
          <cell r="E860">
            <v>59.5</v>
          </cell>
          <cell r="F860" t="str">
            <v>1</v>
          </cell>
          <cell r="G860">
            <v>39.67</v>
          </cell>
          <cell r="H860">
            <v>0</v>
          </cell>
        </row>
        <row r="861">
          <cell r="B861" t="str">
            <v>1808387S</v>
          </cell>
          <cell r="C861" t="str">
            <v>质谱仪器与大气环境研究所</v>
          </cell>
          <cell r="D861" t="str">
            <v>杨闻达、李磊</v>
          </cell>
          <cell r="E861">
            <v>40.299999999999997</v>
          </cell>
          <cell r="F861" t="str">
            <v>14</v>
          </cell>
          <cell r="G861">
            <v>521.17999999999995</v>
          </cell>
          <cell r="H861">
            <v>0</v>
          </cell>
        </row>
        <row r="862">
          <cell r="B862" t="str">
            <v>1601409S</v>
          </cell>
          <cell r="C862" t="str">
            <v>环境与气候研究院</v>
          </cell>
          <cell r="D862" t="str">
            <v>王伯光</v>
          </cell>
          <cell r="E862">
            <v>0.151</v>
          </cell>
          <cell r="F862" t="str">
            <v>0</v>
          </cell>
          <cell r="G862">
            <v>0</v>
          </cell>
          <cell r="H862">
            <v>0</v>
          </cell>
        </row>
        <row r="863">
          <cell r="B863" t="str">
            <v>1804741S</v>
          </cell>
          <cell r="C863" t="str">
            <v>环境与气候研究院</v>
          </cell>
          <cell r="D863" t="str">
            <v>蒋斌</v>
          </cell>
          <cell r="E863">
            <v>48</v>
          </cell>
          <cell r="F863" t="str">
            <v>2</v>
          </cell>
          <cell r="G863">
            <v>847.04</v>
          </cell>
          <cell r="H863">
            <v>0</v>
          </cell>
        </row>
        <row r="864">
          <cell r="B864" t="str">
            <v>1809582S</v>
          </cell>
          <cell r="C864" t="str">
            <v>纳米光子学研究院</v>
          </cell>
          <cell r="D864" t="str">
            <v>张铭欣、曹琴</v>
          </cell>
          <cell r="E864">
            <v>137.68719999999999</v>
          </cell>
          <cell r="F864" t="str">
            <v>444</v>
          </cell>
          <cell r="G864">
            <v>1652.64</v>
          </cell>
          <cell r="H864">
            <v>0</v>
          </cell>
        </row>
        <row r="865">
          <cell r="B865" t="str">
            <v>08002974</v>
          </cell>
          <cell r="C865" t="str">
            <v>电子系</v>
          </cell>
          <cell r="D865" t="str">
            <v>罗志</v>
          </cell>
          <cell r="E865">
            <v>23.317439</v>
          </cell>
          <cell r="F865" t="str">
            <v>0</v>
          </cell>
          <cell r="G865">
            <v>0</v>
          </cell>
          <cell r="H865">
            <v>0</v>
          </cell>
        </row>
        <row r="866">
          <cell r="B866" t="str">
            <v>1803667S</v>
          </cell>
          <cell r="C866" t="str">
            <v>电子系</v>
          </cell>
          <cell r="D866" t="str">
            <v>陈法明</v>
          </cell>
          <cell r="E866">
            <v>34.950000000000003</v>
          </cell>
          <cell r="F866" t="str">
            <v>1</v>
          </cell>
          <cell r="G866">
            <v>1.2</v>
          </cell>
          <cell r="H866">
            <v>0</v>
          </cell>
        </row>
        <row r="867">
          <cell r="B867" t="str">
            <v>2021001498</v>
          </cell>
          <cell r="C867" t="str">
            <v>光子技术研究院</v>
          </cell>
          <cell r="D867" t="str">
            <v>梁晨、曹元、张杰君、谢晓东</v>
          </cell>
          <cell r="E867">
            <v>119.88</v>
          </cell>
          <cell r="F867" t="str">
            <v>3</v>
          </cell>
          <cell r="G867">
            <v>25.11</v>
          </cell>
          <cell r="H867">
            <v>0</v>
          </cell>
        </row>
        <row r="868">
          <cell r="B868" t="str">
            <v>1602011S</v>
          </cell>
          <cell r="C868" t="str">
            <v>粤港澳中枢神经再生研究院</v>
          </cell>
          <cell r="D868" t="str">
            <v>何素</v>
          </cell>
          <cell r="E868">
            <v>33</v>
          </cell>
          <cell r="F868" t="str">
            <v>0</v>
          </cell>
          <cell r="G868">
            <v>0</v>
          </cell>
          <cell r="H868">
            <v>0</v>
          </cell>
        </row>
        <row r="869">
          <cell r="B869" t="str">
            <v>1800577S</v>
          </cell>
          <cell r="C869" t="str">
            <v>光子技术研究院</v>
          </cell>
          <cell r="D869" t="str">
            <v>孙立朋、谢晓东</v>
          </cell>
          <cell r="E869">
            <v>16.399999999999999</v>
          </cell>
          <cell r="F869" t="str">
            <v>0</v>
          </cell>
          <cell r="G869">
            <v>0</v>
          </cell>
          <cell r="H869">
            <v>0</v>
          </cell>
        </row>
        <row r="870">
          <cell r="B870" t="str">
            <v>1804089S</v>
          </cell>
          <cell r="C870" t="str">
            <v>光子技术研究院</v>
          </cell>
          <cell r="D870" t="str">
            <v>谢晓东、武创、方再金</v>
          </cell>
          <cell r="E870">
            <v>158.64295999999999</v>
          </cell>
          <cell r="F870" t="str">
            <v>0</v>
          </cell>
          <cell r="G870">
            <v>0</v>
          </cell>
          <cell r="H870">
            <v>0</v>
          </cell>
        </row>
        <row r="871">
          <cell r="B871" t="str">
            <v>2020004020</v>
          </cell>
          <cell r="C871" t="str">
            <v>光子技术研究院</v>
          </cell>
          <cell r="D871" t="str">
            <v>谢晓东、贾伟、王津</v>
          </cell>
          <cell r="E871">
            <v>43.98</v>
          </cell>
          <cell r="F871" t="str">
            <v>0</v>
          </cell>
          <cell r="G871">
            <v>0</v>
          </cell>
          <cell r="H871">
            <v>0</v>
          </cell>
        </row>
        <row r="872">
          <cell r="B872" t="str">
            <v>2020002226</v>
          </cell>
          <cell r="C872" t="str">
            <v>纳米光子学研究院</v>
          </cell>
          <cell r="D872" t="str">
            <v>张铭欣、曹琴</v>
          </cell>
          <cell r="E872">
            <v>59.734999999999999</v>
          </cell>
          <cell r="F872" t="str">
            <v>195</v>
          </cell>
          <cell r="G872">
            <v>800.35</v>
          </cell>
          <cell r="H872">
            <v>0</v>
          </cell>
        </row>
        <row r="873">
          <cell r="B873" t="str">
            <v>1701782S</v>
          </cell>
          <cell r="C873" t="str">
            <v>光子技术研究院</v>
          </cell>
          <cell r="D873" t="str">
            <v>谢晓东、李向平、冯紫微</v>
          </cell>
          <cell r="E873">
            <v>35.9</v>
          </cell>
          <cell r="F873" t="str">
            <v>27</v>
          </cell>
          <cell r="G873">
            <v>486.71</v>
          </cell>
          <cell r="H873">
            <v>0</v>
          </cell>
        </row>
        <row r="874">
          <cell r="B874" t="str">
            <v>2019021016</v>
          </cell>
          <cell r="C874" t="str">
            <v>暨南大学轨道交通研究院</v>
          </cell>
          <cell r="D874" t="str">
            <v>李伟华</v>
          </cell>
          <cell r="E874">
            <v>49</v>
          </cell>
          <cell r="F874" t="str">
            <v>1</v>
          </cell>
          <cell r="G874">
            <v>24.05</v>
          </cell>
          <cell r="H874">
            <v>0</v>
          </cell>
        </row>
        <row r="875">
          <cell r="B875" t="str">
            <v>1501403S</v>
          </cell>
          <cell r="C875" t="str">
            <v>海洋药物研究中心</v>
          </cell>
          <cell r="D875" t="str">
            <v>王文婧</v>
          </cell>
          <cell r="E875">
            <v>296</v>
          </cell>
          <cell r="F875" t="str">
            <v>22</v>
          </cell>
          <cell r="G875">
            <v>3866.04</v>
          </cell>
          <cell r="H875">
            <v>0</v>
          </cell>
        </row>
        <row r="876">
          <cell r="B876" t="str">
            <v>2020002165</v>
          </cell>
          <cell r="C876" t="str">
            <v>生物工程学系</v>
          </cell>
          <cell r="D876" t="str">
            <v>赖超凤</v>
          </cell>
          <cell r="E876">
            <v>37.200000000000003</v>
          </cell>
          <cell r="F876" t="str">
            <v>135</v>
          </cell>
          <cell r="G876">
            <v>2232.58</v>
          </cell>
          <cell r="H876">
            <v>0</v>
          </cell>
        </row>
        <row r="877">
          <cell r="B877" t="str">
            <v>1704123S</v>
          </cell>
          <cell r="C877" t="str">
            <v>质谱仪器与大气环境研究所</v>
          </cell>
          <cell r="D877" t="str">
            <v>吴晟</v>
          </cell>
          <cell r="E877">
            <v>31.2</v>
          </cell>
          <cell r="F877" t="str">
            <v>38</v>
          </cell>
          <cell r="G877">
            <v>6911.81</v>
          </cell>
          <cell r="H877">
            <v>0</v>
          </cell>
        </row>
        <row r="878">
          <cell r="B878" t="str">
            <v>2019001136</v>
          </cell>
          <cell r="C878" t="str">
            <v>环境与气候研究院</v>
          </cell>
          <cell r="D878" t="str">
            <v>马楠、谢林宏</v>
          </cell>
          <cell r="E878">
            <v>9.0416100000000004</v>
          </cell>
          <cell r="F878" t="str">
            <v>0</v>
          </cell>
          <cell r="G878">
            <v>0</v>
          </cell>
          <cell r="H878">
            <v>0</v>
          </cell>
        </row>
        <row r="879">
          <cell r="B879" t="str">
            <v>1704523S</v>
          </cell>
          <cell r="C879" t="str">
            <v>环境与气候研究院</v>
          </cell>
          <cell r="D879" t="str">
            <v>邓硕</v>
          </cell>
          <cell r="E879">
            <v>0.28000000000000003</v>
          </cell>
          <cell r="F879" t="str">
            <v>0</v>
          </cell>
          <cell r="G879">
            <v>0</v>
          </cell>
          <cell r="H879">
            <v>0</v>
          </cell>
        </row>
        <row r="880">
          <cell r="B880" t="str">
            <v>1801679S</v>
          </cell>
          <cell r="C880" t="str">
            <v>环境与气候研究院</v>
          </cell>
          <cell r="D880" t="str">
            <v>黄山</v>
          </cell>
          <cell r="E880">
            <v>3.22</v>
          </cell>
          <cell r="F880" t="str">
            <v>0</v>
          </cell>
          <cell r="G880">
            <v>0</v>
          </cell>
          <cell r="H880">
            <v>0</v>
          </cell>
        </row>
        <row r="881">
          <cell r="B881" t="str">
            <v>1801680S</v>
          </cell>
          <cell r="C881" t="str">
            <v>环境与气候研究院</v>
          </cell>
          <cell r="D881" t="str">
            <v>黄山</v>
          </cell>
          <cell r="E881">
            <v>3.22</v>
          </cell>
          <cell r="F881" t="str">
            <v>0</v>
          </cell>
          <cell r="G881">
            <v>0</v>
          </cell>
          <cell r="H881">
            <v>0</v>
          </cell>
        </row>
        <row r="882">
          <cell r="B882" t="str">
            <v>1716504S</v>
          </cell>
          <cell r="C882" t="str">
            <v>环境与气候研究院</v>
          </cell>
          <cell r="D882" t="str">
            <v>李光辉</v>
          </cell>
          <cell r="E882">
            <v>1.29</v>
          </cell>
          <cell r="F882" t="str">
            <v>0</v>
          </cell>
          <cell r="G882">
            <v>0</v>
          </cell>
          <cell r="H882">
            <v>0</v>
          </cell>
        </row>
        <row r="883">
          <cell r="B883" t="str">
            <v>2020012398</v>
          </cell>
          <cell r="C883" t="str">
            <v>病原微生物研究院</v>
          </cell>
          <cell r="D883" t="str">
            <v>吴建国、张辉</v>
          </cell>
          <cell r="E883">
            <v>0.5</v>
          </cell>
          <cell r="F883" t="str">
            <v>0</v>
          </cell>
          <cell r="G883">
            <v>0</v>
          </cell>
          <cell r="H883">
            <v>0</v>
          </cell>
        </row>
        <row r="884">
          <cell r="B884" t="str">
            <v>1205554S</v>
          </cell>
          <cell r="C884" t="str">
            <v>赤潮与海洋生物学研究中心</v>
          </cell>
          <cell r="D884" t="str">
            <v>黄凯旋</v>
          </cell>
          <cell r="E884">
            <v>12.7</v>
          </cell>
          <cell r="F884" t="str">
            <v>0</v>
          </cell>
          <cell r="G884">
            <v>0</v>
          </cell>
          <cell r="H884">
            <v>0</v>
          </cell>
        </row>
        <row r="885">
          <cell r="B885" t="str">
            <v>00500029</v>
          </cell>
          <cell r="C885" t="str">
            <v>中药及天然药物研究所</v>
          </cell>
          <cell r="D885" t="str">
            <v>赵慧男</v>
          </cell>
          <cell r="E885">
            <v>29.448519000000001</v>
          </cell>
          <cell r="F885" t="str">
            <v>0</v>
          </cell>
          <cell r="G885">
            <v>0</v>
          </cell>
          <cell r="H885">
            <v>0</v>
          </cell>
        </row>
        <row r="886">
          <cell r="B886" t="str">
            <v>1801443S</v>
          </cell>
          <cell r="C886" t="str">
            <v>化学系</v>
          </cell>
          <cell r="D886" t="str">
            <v>孟苗</v>
          </cell>
          <cell r="E886">
            <v>19.9407</v>
          </cell>
          <cell r="F886" t="str">
            <v>8</v>
          </cell>
          <cell r="G886">
            <v>1190.29</v>
          </cell>
          <cell r="H886">
            <v>0</v>
          </cell>
        </row>
        <row r="887">
          <cell r="B887" t="str">
            <v>08000691</v>
          </cell>
          <cell r="C887" t="str">
            <v>化材院实验中心</v>
          </cell>
          <cell r="D887" t="str">
            <v>周美云、胡浩</v>
          </cell>
          <cell r="E887">
            <v>31.313192000000001</v>
          </cell>
          <cell r="F887" t="str">
            <v>253</v>
          </cell>
          <cell r="G887">
            <v>445.72</v>
          </cell>
          <cell r="H887">
            <v>0</v>
          </cell>
        </row>
        <row r="888">
          <cell r="B888" t="str">
            <v>2019001939</v>
          </cell>
          <cell r="C888" t="str">
            <v>粤港澳中枢神经再生研究院</v>
          </cell>
          <cell r="D888" t="str">
            <v>罗小鹏</v>
          </cell>
          <cell r="E888">
            <v>85.4</v>
          </cell>
          <cell r="F888" t="str">
            <v>39</v>
          </cell>
          <cell r="G888">
            <v>480.91</v>
          </cell>
          <cell r="H888">
            <v>0</v>
          </cell>
        </row>
        <row r="889">
          <cell r="B889" t="str">
            <v>1814016S</v>
          </cell>
          <cell r="C889" t="str">
            <v>环境与气候研究院</v>
          </cell>
          <cell r="D889" t="str">
            <v>袁斌、蔡嘉骅</v>
          </cell>
          <cell r="E889">
            <v>547.54</v>
          </cell>
          <cell r="F889" t="str">
            <v>58</v>
          </cell>
          <cell r="G889">
            <v>2305.64</v>
          </cell>
          <cell r="H889">
            <v>0</v>
          </cell>
        </row>
        <row r="890">
          <cell r="B890" t="str">
            <v>1713081S</v>
          </cell>
          <cell r="C890" t="str">
            <v>病理生理学实验室</v>
          </cell>
          <cell r="D890" t="str">
            <v>张珂珂</v>
          </cell>
          <cell r="E890">
            <v>8.6300000000000008</v>
          </cell>
          <cell r="F890" t="str">
            <v>247</v>
          </cell>
          <cell r="G890">
            <v>5521.09</v>
          </cell>
          <cell r="H890">
            <v>0</v>
          </cell>
        </row>
        <row r="891">
          <cell r="B891" t="str">
            <v>2019004667</v>
          </cell>
          <cell r="C891" t="str">
            <v>病原微生物研究院</v>
          </cell>
          <cell r="D891" t="str">
            <v>吴建国、张辉</v>
          </cell>
          <cell r="E891">
            <v>12.8</v>
          </cell>
          <cell r="F891" t="str">
            <v>0</v>
          </cell>
          <cell r="G891">
            <v>0</v>
          </cell>
          <cell r="H891">
            <v>0</v>
          </cell>
        </row>
        <row r="892">
          <cell r="B892" t="str">
            <v>2020002935</v>
          </cell>
          <cell r="C892" t="str">
            <v>化学与材料学院</v>
          </cell>
          <cell r="D892" t="str">
            <v>许佳怡</v>
          </cell>
          <cell r="E892">
            <v>27</v>
          </cell>
          <cell r="F892" t="str">
            <v>4</v>
          </cell>
          <cell r="G892">
            <v>3.67</v>
          </cell>
          <cell r="H892">
            <v>0</v>
          </cell>
        </row>
        <row r="893">
          <cell r="B893" t="str">
            <v>1315330S</v>
          </cell>
          <cell r="C893" t="str">
            <v>环境与气候研究院</v>
          </cell>
          <cell r="D893" t="str">
            <v>邓硕、王伯光</v>
          </cell>
          <cell r="E893">
            <v>78.78</v>
          </cell>
          <cell r="F893" t="str">
            <v>1</v>
          </cell>
          <cell r="G893">
            <v>0</v>
          </cell>
          <cell r="H893">
            <v>0</v>
          </cell>
        </row>
        <row r="894">
          <cell r="B894" t="str">
            <v>2020005729</v>
          </cell>
          <cell r="C894" t="str">
            <v>环境与气候研究院</v>
          </cell>
          <cell r="D894" t="str">
            <v>黄志炯</v>
          </cell>
          <cell r="E894">
            <v>52.99</v>
          </cell>
          <cell r="F894" t="str">
            <v>10</v>
          </cell>
          <cell r="G894">
            <v>6279.39</v>
          </cell>
          <cell r="H894">
            <v>0</v>
          </cell>
        </row>
        <row r="895">
          <cell r="B895" t="str">
            <v>2019022251</v>
          </cell>
          <cell r="C895" t="str">
            <v>环境与气候研究院</v>
          </cell>
          <cell r="D895" t="str">
            <v>黄颖茵、蒋斌</v>
          </cell>
          <cell r="E895">
            <v>70.841499999999996</v>
          </cell>
          <cell r="F895" t="str">
            <v>55</v>
          </cell>
          <cell r="G895">
            <v>976.61</v>
          </cell>
          <cell r="H895">
            <v>0</v>
          </cell>
        </row>
        <row r="896">
          <cell r="B896" t="str">
            <v>1718601S</v>
          </cell>
          <cell r="C896" t="str">
            <v>环境学院(番禺校区)</v>
          </cell>
          <cell r="D896" t="str">
            <v>李万斌</v>
          </cell>
          <cell r="E896">
            <v>39</v>
          </cell>
          <cell r="F896" t="str">
            <v>11</v>
          </cell>
          <cell r="G896">
            <v>1140.8699999999999</v>
          </cell>
          <cell r="H896">
            <v>0</v>
          </cell>
        </row>
        <row r="897">
          <cell r="B897" t="str">
            <v>1702161S</v>
          </cell>
          <cell r="C897" t="str">
            <v>分子医学病毒研究所</v>
          </cell>
          <cell r="D897" t="str">
            <v>毛元威、张乔</v>
          </cell>
          <cell r="E897">
            <v>48</v>
          </cell>
          <cell r="F897" t="str">
            <v>0</v>
          </cell>
          <cell r="G897">
            <v>0</v>
          </cell>
          <cell r="H897">
            <v>0</v>
          </cell>
        </row>
        <row r="898">
          <cell r="B898" t="str">
            <v>2020008397</v>
          </cell>
          <cell r="C898" t="str">
            <v>化材院实验中心</v>
          </cell>
          <cell r="D898" t="str">
            <v>谢瑜珊、许佳怡</v>
          </cell>
          <cell r="E898">
            <v>188.7</v>
          </cell>
          <cell r="F898" t="str">
            <v>5</v>
          </cell>
          <cell r="G898">
            <v>208.62</v>
          </cell>
          <cell r="H898">
            <v>0</v>
          </cell>
        </row>
        <row r="899">
          <cell r="B899" t="str">
            <v>1413637S</v>
          </cell>
          <cell r="C899" t="str">
            <v>粤港澳中枢神经再生研究院</v>
          </cell>
          <cell r="D899" t="str">
            <v>苏欣</v>
          </cell>
          <cell r="E899">
            <v>123.27509999999999</v>
          </cell>
          <cell r="F899" t="str">
            <v>77</v>
          </cell>
          <cell r="G899">
            <v>288.95</v>
          </cell>
          <cell r="H899">
            <v>0</v>
          </cell>
        </row>
        <row r="900">
          <cell r="B900" t="str">
            <v>10001708</v>
          </cell>
          <cell r="C900" t="str">
            <v>再生医学联合实验室</v>
          </cell>
          <cell r="D900" t="str">
            <v>郑念珏</v>
          </cell>
          <cell r="E900">
            <v>117.68601200000001</v>
          </cell>
          <cell r="F900" t="str">
            <v>0</v>
          </cell>
          <cell r="G900">
            <v>0</v>
          </cell>
          <cell r="H900">
            <v>0</v>
          </cell>
        </row>
        <row r="901">
          <cell r="B901" t="str">
            <v>11008742</v>
          </cell>
          <cell r="C901" t="str">
            <v>力学与建筑工程学院</v>
          </cell>
          <cell r="D901" t="str">
            <v>李港</v>
          </cell>
          <cell r="E901">
            <v>32.799999999999997</v>
          </cell>
          <cell r="F901" t="str">
            <v>0</v>
          </cell>
          <cell r="G901">
            <v>0</v>
          </cell>
          <cell r="H901">
            <v>0</v>
          </cell>
        </row>
        <row r="902">
          <cell r="B902" t="str">
            <v>2021003771</v>
          </cell>
          <cell r="C902" t="str">
            <v>环境与气候研究院</v>
          </cell>
          <cell r="D902" t="str">
            <v>刘俊文</v>
          </cell>
          <cell r="E902">
            <v>142.19999999999999</v>
          </cell>
          <cell r="F902" t="str">
            <v>5</v>
          </cell>
          <cell r="G902">
            <v>229.53</v>
          </cell>
          <cell r="H902">
            <v>0</v>
          </cell>
        </row>
        <row r="903">
          <cell r="B903" t="str">
            <v>1804451S</v>
          </cell>
          <cell r="C903" t="str">
            <v>计算机科学系</v>
          </cell>
          <cell r="D903" t="str">
            <v>龙锦益</v>
          </cell>
          <cell r="E903">
            <v>41.93</v>
          </cell>
          <cell r="F903" t="str">
            <v>117</v>
          </cell>
          <cell r="G903">
            <v>546.58000000000004</v>
          </cell>
          <cell r="H903">
            <v>0</v>
          </cell>
        </row>
        <row r="904">
          <cell r="B904" t="str">
            <v>1802139S</v>
          </cell>
          <cell r="C904" t="str">
            <v/>
          </cell>
          <cell r="D904" t="str">
            <v>蒋斌</v>
          </cell>
          <cell r="E904">
            <v>16.2</v>
          </cell>
          <cell r="F904" t="str">
            <v>0</v>
          </cell>
          <cell r="G904">
            <v>0</v>
          </cell>
          <cell r="H904">
            <v>0</v>
          </cell>
        </row>
        <row r="905">
          <cell r="B905" t="str">
            <v>2021007653</v>
          </cell>
          <cell r="C905" t="str">
            <v>光电工程系</v>
          </cell>
          <cell r="D905" t="str">
            <v>张沛雄、周海琼</v>
          </cell>
          <cell r="E905">
            <v>119</v>
          </cell>
          <cell r="F905" t="str">
            <v>42</v>
          </cell>
          <cell r="G905">
            <v>1903.41</v>
          </cell>
          <cell r="H905">
            <v>0</v>
          </cell>
        </row>
        <row r="906">
          <cell r="B906" t="str">
            <v>1718167S</v>
          </cell>
          <cell r="C906" t="str">
            <v>电子系</v>
          </cell>
          <cell r="D906" t="str">
            <v>叶文生</v>
          </cell>
          <cell r="E906">
            <v>54.28</v>
          </cell>
          <cell r="F906" t="str">
            <v>27</v>
          </cell>
          <cell r="G906">
            <v>793.43</v>
          </cell>
          <cell r="H906">
            <v>0</v>
          </cell>
        </row>
        <row r="907">
          <cell r="B907" t="str">
            <v>1719104S</v>
          </cell>
          <cell r="C907" t="str">
            <v>电子系</v>
          </cell>
          <cell r="D907" t="str">
            <v>罗志、陈法明</v>
          </cell>
          <cell r="E907">
            <v>82.95</v>
          </cell>
          <cell r="F907" t="str">
            <v>43</v>
          </cell>
          <cell r="G907">
            <v>344.41</v>
          </cell>
          <cell r="H907">
            <v>0</v>
          </cell>
        </row>
        <row r="908">
          <cell r="B908" t="str">
            <v>2019003657</v>
          </cell>
          <cell r="C908" t="str">
            <v>神经科学和创新药物研究联合实验室</v>
          </cell>
          <cell r="D908" t="str">
            <v>彭颖慧、彭颖慧</v>
          </cell>
          <cell r="E908">
            <v>120</v>
          </cell>
          <cell r="F908" t="str">
            <v>540</v>
          </cell>
          <cell r="G908">
            <v>1796.65</v>
          </cell>
          <cell r="H908">
            <v>0</v>
          </cell>
        </row>
        <row r="909">
          <cell r="B909" t="str">
            <v>未入固定资产-3</v>
          </cell>
          <cell r="C909" t="str">
            <v>生医系药物载体实验室</v>
          </cell>
          <cell r="D909" t="str">
            <v>薛巍、彭素芬</v>
          </cell>
          <cell r="E909">
            <v>0</v>
          </cell>
          <cell r="F909" t="str">
            <v>34</v>
          </cell>
          <cell r="G909">
            <v>397.86</v>
          </cell>
          <cell r="H909">
            <v>0</v>
          </cell>
        </row>
        <row r="910">
          <cell r="B910" t="str">
            <v>1700124S</v>
          </cell>
          <cell r="C910" t="str">
            <v>肿瘤研究所</v>
          </cell>
          <cell r="D910" t="str">
            <v>蔡宇</v>
          </cell>
          <cell r="E910">
            <v>32.9</v>
          </cell>
          <cell r="F910" t="str">
            <v>71</v>
          </cell>
          <cell r="G910">
            <v>961.67</v>
          </cell>
          <cell r="H910">
            <v>0</v>
          </cell>
        </row>
        <row r="911">
          <cell r="B911" t="str">
            <v>2019022801</v>
          </cell>
          <cell r="C911" t="str">
            <v>第一临床医学院</v>
          </cell>
          <cell r="D911" t="str">
            <v>李克深、张欣</v>
          </cell>
          <cell r="E911">
            <v>69.75</v>
          </cell>
          <cell r="F911" t="str">
            <v>0</v>
          </cell>
          <cell r="G911">
            <v>0</v>
          </cell>
          <cell r="H911">
            <v>0</v>
          </cell>
        </row>
        <row r="912">
          <cell r="B912" t="str">
            <v>04000977</v>
          </cell>
          <cell r="C912" t="str">
            <v>生物工程学系</v>
          </cell>
          <cell r="D912" t="str">
            <v>张欣</v>
          </cell>
          <cell r="E912">
            <v>9.8999999999999999E-4</v>
          </cell>
          <cell r="F912" t="str">
            <v>0</v>
          </cell>
          <cell r="G912">
            <v>0</v>
          </cell>
          <cell r="H912">
            <v>0</v>
          </cell>
        </row>
        <row r="913">
          <cell r="B913" t="str">
            <v>1702162S</v>
          </cell>
          <cell r="C913" t="str">
            <v>分子医学病毒研究所</v>
          </cell>
          <cell r="D913" t="str">
            <v>贾红玲、张乔、毛元威</v>
          </cell>
          <cell r="E913">
            <v>158.80000000000001</v>
          </cell>
          <cell r="F913" t="str">
            <v>9</v>
          </cell>
          <cell r="G913">
            <v>114.14</v>
          </cell>
          <cell r="H913">
            <v>0</v>
          </cell>
        </row>
        <row r="914">
          <cell r="B914" t="str">
            <v>06005322</v>
          </cell>
          <cell r="C914" t="str">
            <v>生物医学工程系</v>
          </cell>
          <cell r="D914" t="str">
            <v>周平、周平、袁志坚</v>
          </cell>
          <cell r="E914">
            <v>134.5</v>
          </cell>
          <cell r="F914" t="str">
            <v>33</v>
          </cell>
          <cell r="G914">
            <v>284.89999999999998</v>
          </cell>
          <cell r="H914">
            <v>0</v>
          </cell>
        </row>
        <row r="915">
          <cell r="B915" t="str">
            <v>1800265S</v>
          </cell>
          <cell r="C915" t="str">
            <v>实验技术中心</v>
          </cell>
          <cell r="D915" t="str">
            <v>梁志红</v>
          </cell>
          <cell r="E915">
            <v>189.68</v>
          </cell>
          <cell r="F915" t="str">
            <v>186</v>
          </cell>
          <cell r="G915">
            <v>1163.74</v>
          </cell>
          <cell r="H915">
            <v>0</v>
          </cell>
        </row>
        <row r="916">
          <cell r="B916" t="str">
            <v>1800843S</v>
          </cell>
          <cell r="C916" t="str">
            <v>环境学院</v>
          </cell>
          <cell r="D916" t="str">
            <v>陈达</v>
          </cell>
          <cell r="E916">
            <v>49.4</v>
          </cell>
          <cell r="F916" t="str">
            <v>2</v>
          </cell>
          <cell r="G916">
            <v>157.93</v>
          </cell>
          <cell r="H916">
            <v>0</v>
          </cell>
        </row>
        <row r="917">
          <cell r="B917" t="str">
            <v>1702744S</v>
          </cell>
          <cell r="C917" t="str">
            <v>环境学院</v>
          </cell>
          <cell r="D917" t="str">
            <v>曾力希</v>
          </cell>
          <cell r="E917">
            <v>49</v>
          </cell>
          <cell r="F917" t="str">
            <v>2</v>
          </cell>
          <cell r="G917">
            <v>10.54</v>
          </cell>
          <cell r="H917">
            <v>0</v>
          </cell>
        </row>
        <row r="918">
          <cell r="B918" t="str">
            <v>2020006284</v>
          </cell>
          <cell r="C918" t="str">
            <v>环境与气候研究院</v>
          </cell>
          <cell r="D918" t="str">
            <v>刘俊文</v>
          </cell>
          <cell r="E918">
            <v>59.8</v>
          </cell>
          <cell r="F918" t="str">
            <v>0</v>
          </cell>
          <cell r="G918">
            <v>0</v>
          </cell>
          <cell r="H918">
            <v>0</v>
          </cell>
        </row>
        <row r="919">
          <cell r="B919" t="str">
            <v>2020002378</v>
          </cell>
          <cell r="C919" t="str">
            <v>环境与气候研究院</v>
          </cell>
          <cell r="D919" t="str">
            <v>蒋斌、邓硕</v>
          </cell>
          <cell r="E919">
            <v>0</v>
          </cell>
          <cell r="F919" t="str">
            <v>0</v>
          </cell>
          <cell r="G919">
            <v>0</v>
          </cell>
          <cell r="H919">
            <v>0</v>
          </cell>
        </row>
        <row r="920">
          <cell r="B920" t="str">
            <v>2019000937</v>
          </cell>
          <cell r="C920" t="str">
            <v>护理学院</v>
          </cell>
          <cell r="D920" t="str">
            <v>陈燕雅、周新怡</v>
          </cell>
          <cell r="E920">
            <v>75</v>
          </cell>
          <cell r="F920" t="str">
            <v>31</v>
          </cell>
          <cell r="G920">
            <v>2568.94</v>
          </cell>
          <cell r="H920">
            <v>0</v>
          </cell>
        </row>
        <row r="921">
          <cell r="B921" t="str">
            <v>1617952S</v>
          </cell>
          <cell r="C921" t="str">
            <v>环境与气候研究院</v>
          </cell>
          <cell r="D921" t="str">
            <v>李光辉</v>
          </cell>
          <cell r="E921">
            <v>0.57999999999999996</v>
          </cell>
          <cell r="F921" t="str">
            <v>0</v>
          </cell>
          <cell r="G921">
            <v>0</v>
          </cell>
          <cell r="H921">
            <v>0</v>
          </cell>
        </row>
        <row r="922">
          <cell r="B922" t="str">
            <v>1617951S</v>
          </cell>
          <cell r="C922" t="str">
            <v>环境与气候研究院</v>
          </cell>
          <cell r="D922" t="str">
            <v>李光辉</v>
          </cell>
          <cell r="E922">
            <v>0.57999999999999996</v>
          </cell>
          <cell r="F922" t="str">
            <v>0</v>
          </cell>
          <cell r="G922">
            <v>0</v>
          </cell>
          <cell r="H922">
            <v>0</v>
          </cell>
        </row>
        <row r="923">
          <cell r="B923" t="str">
            <v>1617958S</v>
          </cell>
          <cell r="C923" t="str">
            <v>环境与气候研究院</v>
          </cell>
          <cell r="D923" t="str">
            <v>蒋斌</v>
          </cell>
          <cell r="E923">
            <v>0.57999999999999996</v>
          </cell>
          <cell r="F923" t="str">
            <v>0</v>
          </cell>
          <cell r="G923">
            <v>0</v>
          </cell>
          <cell r="H923">
            <v>0</v>
          </cell>
        </row>
        <row r="924">
          <cell r="B924" t="str">
            <v>1617956S</v>
          </cell>
          <cell r="C924" t="str">
            <v>环境与气候研究院</v>
          </cell>
          <cell r="D924" t="str">
            <v>李光辉</v>
          </cell>
          <cell r="E924">
            <v>0.57999999999999996</v>
          </cell>
          <cell r="F924" t="str">
            <v>0</v>
          </cell>
          <cell r="G924">
            <v>0</v>
          </cell>
          <cell r="H924">
            <v>0</v>
          </cell>
        </row>
        <row r="925">
          <cell r="B925" t="str">
            <v>1617957S</v>
          </cell>
          <cell r="C925" t="str">
            <v>环境与气候研究院</v>
          </cell>
          <cell r="D925" t="str">
            <v>李光辉</v>
          </cell>
          <cell r="E925">
            <v>0.57999999999999996</v>
          </cell>
          <cell r="F925" t="str">
            <v>0</v>
          </cell>
          <cell r="G925">
            <v>0</v>
          </cell>
          <cell r="H925">
            <v>0</v>
          </cell>
        </row>
        <row r="926">
          <cell r="B926" t="str">
            <v>1617954S</v>
          </cell>
          <cell r="C926" t="str">
            <v>环境与气候研究院</v>
          </cell>
          <cell r="D926" t="str">
            <v>李光辉</v>
          </cell>
          <cell r="E926">
            <v>0.57999999999999996</v>
          </cell>
          <cell r="F926" t="str">
            <v>0</v>
          </cell>
          <cell r="G926">
            <v>0</v>
          </cell>
          <cell r="H926">
            <v>0</v>
          </cell>
        </row>
        <row r="927">
          <cell r="B927" t="str">
            <v>1617953S</v>
          </cell>
          <cell r="C927" t="str">
            <v>环境与气候研究院</v>
          </cell>
          <cell r="D927" t="str">
            <v>李光辉</v>
          </cell>
          <cell r="E927">
            <v>0.57999999999999996</v>
          </cell>
          <cell r="F927" t="str">
            <v>0</v>
          </cell>
          <cell r="G927">
            <v>0</v>
          </cell>
          <cell r="H927">
            <v>0</v>
          </cell>
        </row>
        <row r="928">
          <cell r="B928" t="str">
            <v>1617955S</v>
          </cell>
          <cell r="C928" t="str">
            <v>环境与气候研究院</v>
          </cell>
          <cell r="D928" t="str">
            <v>李光辉</v>
          </cell>
          <cell r="E928">
            <v>0.57999999999999996</v>
          </cell>
          <cell r="F928" t="str">
            <v>0</v>
          </cell>
          <cell r="G928">
            <v>0</v>
          </cell>
          <cell r="H928">
            <v>0</v>
          </cell>
        </row>
        <row r="929">
          <cell r="B929" t="str">
            <v>1703674S</v>
          </cell>
          <cell r="C929" t="str">
            <v>力学与建筑工程学院</v>
          </cell>
          <cell r="D929" t="str">
            <v>黄毅、黄世清</v>
          </cell>
          <cell r="E929">
            <v>150</v>
          </cell>
          <cell r="F929" t="str">
            <v>1</v>
          </cell>
          <cell r="G929">
            <v>47.13</v>
          </cell>
          <cell r="H929">
            <v>0</v>
          </cell>
        </row>
        <row r="930">
          <cell r="B930" t="str">
            <v>2019009823</v>
          </cell>
          <cell r="C930" t="str">
            <v>化材院实验中心</v>
          </cell>
          <cell r="D930" t="str">
            <v>黎明庆、李玲、许佳怡</v>
          </cell>
          <cell r="E930">
            <v>48</v>
          </cell>
          <cell r="F930" t="str">
            <v>43</v>
          </cell>
          <cell r="G930">
            <v>759.52</v>
          </cell>
          <cell r="H930">
            <v>0</v>
          </cell>
        </row>
        <row r="931">
          <cell r="B931" t="str">
            <v>1703875S</v>
          </cell>
          <cell r="C931" t="str">
            <v>新能源技术研究院</v>
          </cell>
          <cell r="D931" t="str">
            <v>吴阳洪、马梦恩</v>
          </cell>
          <cell r="E931">
            <v>25</v>
          </cell>
          <cell r="F931" t="str">
            <v>613</v>
          </cell>
          <cell r="G931">
            <v>665.67</v>
          </cell>
          <cell r="H931">
            <v>0</v>
          </cell>
        </row>
        <row r="932">
          <cell r="B932" t="str">
            <v>2019022255</v>
          </cell>
          <cell r="C932" t="str">
            <v>物理系</v>
          </cell>
          <cell r="D932" t="str">
            <v>陈科球、陈科球、朱汉明</v>
          </cell>
          <cell r="E932">
            <v>47</v>
          </cell>
          <cell r="F932" t="str">
            <v>463</v>
          </cell>
          <cell r="G932">
            <v>964.09</v>
          </cell>
          <cell r="H932">
            <v>0</v>
          </cell>
        </row>
        <row r="933">
          <cell r="B933" t="str">
            <v>00024076</v>
          </cell>
          <cell r="C933" t="str">
            <v>化学与材料学院</v>
          </cell>
          <cell r="D933" t="str">
            <v>邓穗平、邓穗平</v>
          </cell>
          <cell r="E933">
            <v>78.037385</v>
          </cell>
          <cell r="F933" t="str">
            <v>0</v>
          </cell>
          <cell r="G933">
            <v>0</v>
          </cell>
          <cell r="H933">
            <v>0</v>
          </cell>
        </row>
        <row r="934">
          <cell r="B934" t="str">
            <v>1500279S</v>
          </cell>
          <cell r="C934" t="str">
            <v>管理学院</v>
          </cell>
          <cell r="D934" t="str">
            <v>刘耀中</v>
          </cell>
          <cell r="E934">
            <v>107.8</v>
          </cell>
          <cell r="F934" t="str">
            <v>47</v>
          </cell>
          <cell r="G934">
            <v>1774.6</v>
          </cell>
          <cell r="H934">
            <v>0</v>
          </cell>
        </row>
        <row r="935">
          <cell r="B935" t="str">
            <v>2019003177</v>
          </cell>
          <cell r="C935" t="str">
            <v>计算机科学系</v>
          </cell>
          <cell r="D935" t="str">
            <v>龙锦益、数据管理员</v>
          </cell>
          <cell r="E935">
            <v>64</v>
          </cell>
          <cell r="F935" t="str">
            <v>121</v>
          </cell>
          <cell r="G935">
            <v>540.72</v>
          </cell>
          <cell r="H935">
            <v>0</v>
          </cell>
        </row>
        <row r="936">
          <cell r="B936" t="str">
            <v>2019005817</v>
          </cell>
          <cell r="C936" t="str">
            <v>粤港澳中枢神经再生研究院</v>
          </cell>
          <cell r="D936" t="str">
            <v>王美芝</v>
          </cell>
          <cell r="E936">
            <v>41.8</v>
          </cell>
          <cell r="F936" t="str">
            <v>11</v>
          </cell>
          <cell r="G936">
            <v>209.22</v>
          </cell>
          <cell r="H936">
            <v>0</v>
          </cell>
        </row>
        <row r="937">
          <cell r="B937" t="str">
            <v>1807562S</v>
          </cell>
          <cell r="C937" t="str">
            <v>环境与气候研究院</v>
          </cell>
          <cell r="D937" t="str">
            <v/>
          </cell>
          <cell r="E937">
            <v>5.26</v>
          </cell>
          <cell r="F937" t="str">
            <v>0</v>
          </cell>
          <cell r="G937">
            <v>0</v>
          </cell>
          <cell r="H937">
            <v>0</v>
          </cell>
        </row>
        <row r="938">
          <cell r="B938" t="str">
            <v>1406248S</v>
          </cell>
          <cell r="C938" t="str">
            <v>环境与气候研究院</v>
          </cell>
          <cell r="D938" t="str">
            <v>王伯光、邓硕</v>
          </cell>
          <cell r="E938">
            <v>100.2</v>
          </cell>
          <cell r="F938" t="str">
            <v>2</v>
          </cell>
          <cell r="G938">
            <v>1791.82</v>
          </cell>
          <cell r="H938">
            <v>0</v>
          </cell>
        </row>
        <row r="939">
          <cell r="B939" t="str">
            <v>1802114S</v>
          </cell>
          <cell r="C939" t="str">
            <v>生科院中心实验室</v>
          </cell>
          <cell r="D939" t="str">
            <v>苏虹、姜仕军</v>
          </cell>
          <cell r="E939">
            <v>49.78</v>
          </cell>
          <cell r="F939" t="str">
            <v>33</v>
          </cell>
          <cell r="G939">
            <v>281.81</v>
          </cell>
          <cell r="H939">
            <v>0</v>
          </cell>
        </row>
        <row r="940">
          <cell r="B940" t="str">
            <v>1805017S</v>
          </cell>
          <cell r="C940" t="str">
            <v>环境与气候研究院</v>
          </cell>
          <cell r="D940" t="str">
            <v>蒋斌</v>
          </cell>
          <cell r="E940">
            <v>4.26</v>
          </cell>
          <cell r="F940" t="str">
            <v>0</v>
          </cell>
          <cell r="G940">
            <v>0</v>
          </cell>
          <cell r="H940">
            <v>0</v>
          </cell>
        </row>
        <row r="941">
          <cell r="B941" t="str">
            <v>1805016S</v>
          </cell>
          <cell r="C941" t="str">
            <v>环境与气候研究院</v>
          </cell>
          <cell r="D941" t="str">
            <v>蒋斌</v>
          </cell>
          <cell r="E941">
            <v>4.26</v>
          </cell>
          <cell r="F941" t="str">
            <v>0</v>
          </cell>
          <cell r="G941">
            <v>0</v>
          </cell>
          <cell r="H941">
            <v>0</v>
          </cell>
        </row>
        <row r="942">
          <cell r="B942" t="str">
            <v>1805015S</v>
          </cell>
          <cell r="C942" t="str">
            <v>环境与气候研究院</v>
          </cell>
          <cell r="D942" t="str">
            <v>蒋斌</v>
          </cell>
          <cell r="E942">
            <v>4.26</v>
          </cell>
          <cell r="F942" t="str">
            <v>0</v>
          </cell>
          <cell r="G942">
            <v>0</v>
          </cell>
          <cell r="H942">
            <v>0</v>
          </cell>
        </row>
        <row r="943">
          <cell r="B943" t="str">
            <v>1805014S</v>
          </cell>
          <cell r="C943" t="str">
            <v>环境与气候研究院</v>
          </cell>
          <cell r="D943" t="str">
            <v>蒋斌</v>
          </cell>
          <cell r="E943">
            <v>4.26</v>
          </cell>
          <cell r="F943" t="str">
            <v>0</v>
          </cell>
          <cell r="G943">
            <v>0</v>
          </cell>
          <cell r="H943">
            <v>0</v>
          </cell>
        </row>
        <row r="944">
          <cell r="B944" t="str">
            <v>1800778S</v>
          </cell>
          <cell r="C944" t="str">
            <v>质谱仪器与大气环境研究所</v>
          </cell>
          <cell r="D944" t="str">
            <v>成春雷、李梅</v>
          </cell>
          <cell r="E944">
            <v>35.9</v>
          </cell>
          <cell r="F944" t="str">
            <v>0</v>
          </cell>
          <cell r="G944">
            <v>0</v>
          </cell>
          <cell r="H944">
            <v>0</v>
          </cell>
        </row>
        <row r="945">
          <cell r="B945" t="str">
            <v>2019001238</v>
          </cell>
          <cell r="C945" t="str">
            <v>环境与气候研究院</v>
          </cell>
          <cell r="D945" t="str">
            <v/>
          </cell>
          <cell r="E945">
            <v>2.4</v>
          </cell>
          <cell r="F945" t="str">
            <v>0</v>
          </cell>
          <cell r="G945">
            <v>0</v>
          </cell>
          <cell r="H945">
            <v>0</v>
          </cell>
        </row>
        <row r="946">
          <cell r="B946" t="str">
            <v>2019001236</v>
          </cell>
          <cell r="C946" t="str">
            <v>环境与气候研究院</v>
          </cell>
          <cell r="D946" t="str">
            <v/>
          </cell>
          <cell r="E946">
            <v>2.4</v>
          </cell>
          <cell r="F946" t="str">
            <v>0</v>
          </cell>
          <cell r="G946">
            <v>0</v>
          </cell>
          <cell r="H946">
            <v>0</v>
          </cell>
        </row>
        <row r="947">
          <cell r="B947" t="str">
            <v>2019001237</v>
          </cell>
          <cell r="C947" t="str">
            <v>环境与气候研究院</v>
          </cell>
          <cell r="D947" t="str">
            <v/>
          </cell>
          <cell r="E947">
            <v>2.4</v>
          </cell>
          <cell r="F947" t="str">
            <v>0</v>
          </cell>
          <cell r="G947">
            <v>0</v>
          </cell>
          <cell r="H947">
            <v>0</v>
          </cell>
        </row>
        <row r="948">
          <cell r="B948" t="str">
            <v>2019001239</v>
          </cell>
          <cell r="C948" t="str">
            <v>环境与气候研究院</v>
          </cell>
          <cell r="D948" t="str">
            <v/>
          </cell>
          <cell r="E948">
            <v>2.4</v>
          </cell>
          <cell r="F948" t="str">
            <v>0</v>
          </cell>
          <cell r="G948">
            <v>0</v>
          </cell>
          <cell r="H948">
            <v>0</v>
          </cell>
        </row>
        <row r="949">
          <cell r="B949" t="str">
            <v>2021004280</v>
          </cell>
          <cell r="C949" t="str">
            <v>光子技术研究院</v>
          </cell>
          <cell r="D949" t="str">
            <v>郑彩燕、赵圆圆、谢晓东</v>
          </cell>
          <cell r="E949">
            <v>211.5</v>
          </cell>
          <cell r="F949" t="str">
            <v>66</v>
          </cell>
          <cell r="G949">
            <v>901.92</v>
          </cell>
          <cell r="H949">
            <v>0</v>
          </cell>
        </row>
        <row r="950">
          <cell r="B950" t="str">
            <v>07004271</v>
          </cell>
          <cell r="C950" t="str">
            <v>光电工程系</v>
          </cell>
          <cell r="D950" t="str">
            <v>周海琼、朱思祁</v>
          </cell>
          <cell r="E950">
            <v>46.825420999999999</v>
          </cell>
          <cell r="F950" t="str">
            <v>39</v>
          </cell>
          <cell r="G950">
            <v>92.24</v>
          </cell>
          <cell r="H950">
            <v>0</v>
          </cell>
        </row>
        <row r="951">
          <cell r="B951" t="str">
            <v>1611019S</v>
          </cell>
          <cell r="C951" t="str">
            <v>环境与气候研究院</v>
          </cell>
          <cell r="D951" t="str">
            <v>张展毅</v>
          </cell>
          <cell r="E951">
            <v>0.625</v>
          </cell>
          <cell r="F951" t="str">
            <v>1</v>
          </cell>
          <cell r="G951">
            <v>0.04</v>
          </cell>
          <cell r="H951">
            <v>0</v>
          </cell>
        </row>
        <row r="952">
          <cell r="B952" t="str">
            <v>2021018277</v>
          </cell>
          <cell r="C952" t="str">
            <v>光子技术研究院</v>
          </cell>
          <cell r="D952" t="str">
            <v>周常河、谢晓东、贾伟、王津</v>
          </cell>
          <cell r="E952">
            <v>111.6</v>
          </cell>
          <cell r="F952" t="str">
            <v>17</v>
          </cell>
          <cell r="G952">
            <v>249.39</v>
          </cell>
          <cell r="H952">
            <v>0</v>
          </cell>
        </row>
        <row r="953">
          <cell r="B953" t="str">
            <v>1509209S</v>
          </cell>
          <cell r="C953" t="str">
            <v>环境与气候研究院</v>
          </cell>
          <cell r="D953" t="str">
            <v>王伯光</v>
          </cell>
          <cell r="E953">
            <v>0.15</v>
          </cell>
          <cell r="F953" t="str">
            <v>0</v>
          </cell>
          <cell r="G953">
            <v>0</v>
          </cell>
          <cell r="H953">
            <v>0</v>
          </cell>
        </row>
        <row r="954">
          <cell r="B954" t="str">
            <v>1805793S</v>
          </cell>
          <cell r="C954" t="str">
            <v>环境与气候研究院</v>
          </cell>
          <cell r="D954" t="str">
            <v/>
          </cell>
          <cell r="E954">
            <v>0.33300000000000002</v>
          </cell>
          <cell r="F954" t="str">
            <v>0</v>
          </cell>
          <cell r="G954">
            <v>0</v>
          </cell>
          <cell r="H954">
            <v>0</v>
          </cell>
        </row>
        <row r="955">
          <cell r="B955" t="str">
            <v>1509208S</v>
          </cell>
          <cell r="C955" t="str">
            <v>环境与气候研究院</v>
          </cell>
          <cell r="D955" t="str">
            <v>王伯光</v>
          </cell>
          <cell r="E955">
            <v>0.15</v>
          </cell>
          <cell r="F955" t="str">
            <v>0</v>
          </cell>
          <cell r="G955">
            <v>0</v>
          </cell>
          <cell r="H955">
            <v>0</v>
          </cell>
        </row>
        <row r="956">
          <cell r="B956" t="str">
            <v>1805792S</v>
          </cell>
          <cell r="C956" t="str">
            <v>环境与气候研究院</v>
          </cell>
          <cell r="D956" t="str">
            <v/>
          </cell>
          <cell r="E956">
            <v>0.33300000000000002</v>
          </cell>
          <cell r="F956" t="str">
            <v>0</v>
          </cell>
          <cell r="G956">
            <v>0</v>
          </cell>
          <cell r="H956">
            <v>0</v>
          </cell>
        </row>
        <row r="957">
          <cell r="B957" t="str">
            <v>1811588S</v>
          </cell>
          <cell r="C957" t="str">
            <v>环境与气候研究院</v>
          </cell>
          <cell r="D957" t="str">
            <v>张春林</v>
          </cell>
          <cell r="E957">
            <v>0.57499999999999996</v>
          </cell>
          <cell r="F957" t="str">
            <v>0</v>
          </cell>
          <cell r="G957">
            <v>0</v>
          </cell>
          <cell r="H957">
            <v>0</v>
          </cell>
        </row>
        <row r="958">
          <cell r="B958" t="str">
            <v>1805791S</v>
          </cell>
          <cell r="C958" t="str">
            <v>环境与气候研究院</v>
          </cell>
          <cell r="D958" t="str">
            <v/>
          </cell>
          <cell r="E958">
            <v>0.33300000000000002</v>
          </cell>
          <cell r="F958" t="str">
            <v>0</v>
          </cell>
          <cell r="G958">
            <v>0</v>
          </cell>
          <cell r="H958">
            <v>0</v>
          </cell>
        </row>
        <row r="959">
          <cell r="B959" t="str">
            <v>1811585S</v>
          </cell>
          <cell r="C959" t="str">
            <v>环境与气候研究院</v>
          </cell>
          <cell r="D959" t="str">
            <v>张春林</v>
          </cell>
          <cell r="E959">
            <v>0.95499999999999996</v>
          </cell>
          <cell r="F959" t="str">
            <v>0</v>
          </cell>
          <cell r="G959">
            <v>0</v>
          </cell>
          <cell r="H959">
            <v>0</v>
          </cell>
        </row>
        <row r="960">
          <cell r="B960" t="str">
            <v>1811589S</v>
          </cell>
          <cell r="C960" t="str">
            <v>环境与气候研究院</v>
          </cell>
          <cell r="D960" t="str">
            <v>张春林</v>
          </cell>
          <cell r="E960">
            <v>0.57499999999999996</v>
          </cell>
          <cell r="F960" t="str">
            <v>0</v>
          </cell>
          <cell r="G960">
            <v>0</v>
          </cell>
          <cell r="H960">
            <v>0</v>
          </cell>
        </row>
        <row r="961">
          <cell r="B961" t="str">
            <v>1811590S</v>
          </cell>
          <cell r="C961" t="str">
            <v>环境与气候研究院</v>
          </cell>
          <cell r="D961" t="str">
            <v>张春林</v>
          </cell>
          <cell r="E961">
            <v>0.57499999999999996</v>
          </cell>
          <cell r="F961" t="str">
            <v>0</v>
          </cell>
          <cell r="G961">
            <v>0</v>
          </cell>
          <cell r="H961">
            <v>0</v>
          </cell>
        </row>
        <row r="962">
          <cell r="B962" t="str">
            <v>1811586S</v>
          </cell>
          <cell r="C962" t="str">
            <v>环境与气候研究院</v>
          </cell>
          <cell r="D962" t="str">
            <v>张春林</v>
          </cell>
          <cell r="E962">
            <v>0.95499999999999996</v>
          </cell>
          <cell r="F962" t="str">
            <v>0</v>
          </cell>
          <cell r="G962">
            <v>0</v>
          </cell>
          <cell r="H962">
            <v>0</v>
          </cell>
        </row>
        <row r="963">
          <cell r="B963" t="str">
            <v>1509211S</v>
          </cell>
          <cell r="C963" t="str">
            <v>环境与气候研究院</v>
          </cell>
          <cell r="D963" t="str">
            <v>王伯光</v>
          </cell>
          <cell r="E963">
            <v>0.15</v>
          </cell>
          <cell r="F963" t="str">
            <v>0</v>
          </cell>
          <cell r="G963">
            <v>0</v>
          </cell>
          <cell r="H963">
            <v>0</v>
          </cell>
        </row>
        <row r="964">
          <cell r="B964" t="str">
            <v>1509210S</v>
          </cell>
          <cell r="C964" t="str">
            <v>环境与气候研究院</v>
          </cell>
          <cell r="D964" t="str">
            <v>王伯光</v>
          </cell>
          <cell r="E964">
            <v>0.15</v>
          </cell>
          <cell r="F964" t="str">
            <v>0</v>
          </cell>
          <cell r="G964">
            <v>0</v>
          </cell>
          <cell r="H964">
            <v>0</v>
          </cell>
        </row>
        <row r="965">
          <cell r="B965" t="str">
            <v>1804003S</v>
          </cell>
          <cell r="C965" t="str">
            <v>环境与气候研究院</v>
          </cell>
          <cell r="D965" t="str">
            <v>蔡嘉骅、黄山</v>
          </cell>
          <cell r="E965">
            <v>50.720140000000001</v>
          </cell>
          <cell r="F965" t="str">
            <v>7</v>
          </cell>
          <cell r="G965">
            <v>690.42</v>
          </cell>
          <cell r="H965">
            <v>0</v>
          </cell>
        </row>
        <row r="966">
          <cell r="B966" t="str">
            <v>2021005504</v>
          </cell>
          <cell r="C966" t="str">
            <v>环境与气候研究院</v>
          </cell>
          <cell r="D966" t="str">
            <v>谢林宏</v>
          </cell>
          <cell r="E966">
            <v>55.75</v>
          </cell>
          <cell r="F966" t="str">
            <v>9</v>
          </cell>
          <cell r="G966">
            <v>614.92999999999995</v>
          </cell>
          <cell r="H966">
            <v>0</v>
          </cell>
        </row>
        <row r="967">
          <cell r="B967" t="str">
            <v>05004193</v>
          </cell>
          <cell r="C967" t="str">
            <v>药学院实验中心</v>
          </cell>
          <cell r="D967" t="str">
            <v>何蓉蓉-2、孙万阳</v>
          </cell>
          <cell r="E967">
            <v>51.249668999999997</v>
          </cell>
          <cell r="F967" t="str">
            <v>0</v>
          </cell>
          <cell r="G967">
            <v>0</v>
          </cell>
          <cell r="H967">
            <v>0</v>
          </cell>
        </row>
        <row r="968">
          <cell r="B968" t="str">
            <v>00500419</v>
          </cell>
          <cell r="C968" t="str">
            <v>中药及天然药物研究所</v>
          </cell>
          <cell r="D968" t="str">
            <v>何蓉蓉-2</v>
          </cell>
          <cell r="E968">
            <v>25</v>
          </cell>
          <cell r="F968" t="str">
            <v>0</v>
          </cell>
          <cell r="G968">
            <v>0</v>
          </cell>
          <cell r="H968">
            <v>0</v>
          </cell>
        </row>
        <row r="969">
          <cell r="B969" t="str">
            <v>1714068S</v>
          </cell>
          <cell r="C969" t="str">
            <v>环境与气候研究院</v>
          </cell>
          <cell r="D969" t="str">
            <v>蒋斌、李光辉</v>
          </cell>
          <cell r="E969">
            <v>61.38</v>
          </cell>
          <cell r="F969" t="str">
            <v>2</v>
          </cell>
          <cell r="G969">
            <v>2.78</v>
          </cell>
          <cell r="H969">
            <v>0</v>
          </cell>
        </row>
        <row r="970">
          <cell r="B970" t="str">
            <v>1800837S</v>
          </cell>
          <cell r="C970" t="str">
            <v>环境学院</v>
          </cell>
          <cell r="D970" t="str">
            <v>李慧珍、游静</v>
          </cell>
          <cell r="E970">
            <v>49.4</v>
          </cell>
          <cell r="F970" t="str">
            <v>6</v>
          </cell>
          <cell r="G970">
            <v>2568.31</v>
          </cell>
          <cell r="H970">
            <v>0</v>
          </cell>
        </row>
        <row r="971">
          <cell r="B971" t="str">
            <v>1800624S</v>
          </cell>
          <cell r="C971" t="str">
            <v>环境学院(番禺校区)</v>
          </cell>
          <cell r="D971" t="str">
            <v>江瑞芬</v>
          </cell>
          <cell r="E971">
            <v>65.5</v>
          </cell>
          <cell r="F971" t="str">
            <v>32</v>
          </cell>
          <cell r="G971">
            <v>3616.55</v>
          </cell>
          <cell r="H971">
            <v>0</v>
          </cell>
        </row>
        <row r="972">
          <cell r="B972" t="str">
            <v>2021004279</v>
          </cell>
          <cell r="C972" t="str">
            <v>光子技术研究院</v>
          </cell>
          <cell r="D972" t="str">
            <v>谢晓东、赵圆圆、郑彩燕</v>
          </cell>
          <cell r="E972">
            <v>162.68</v>
          </cell>
          <cell r="F972" t="str">
            <v>69</v>
          </cell>
          <cell r="G972">
            <v>1428.97</v>
          </cell>
          <cell r="H972">
            <v>0</v>
          </cell>
        </row>
        <row r="973">
          <cell r="B973" t="str">
            <v>1702806S</v>
          </cell>
          <cell r="C973" t="str">
            <v>环境学院(番禺校区)</v>
          </cell>
          <cell r="D973" t="str">
            <v>鲍恋君</v>
          </cell>
          <cell r="E973">
            <v>67.599999999999994</v>
          </cell>
          <cell r="F973" t="str">
            <v>0</v>
          </cell>
          <cell r="G973">
            <v>0</v>
          </cell>
          <cell r="H973">
            <v>0</v>
          </cell>
        </row>
        <row r="974">
          <cell r="B974" t="str">
            <v>06005324</v>
          </cell>
          <cell r="C974" t="str">
            <v>生物医学工程系</v>
          </cell>
          <cell r="D974" t="str">
            <v>周平、周平</v>
          </cell>
          <cell r="E974">
            <v>135.24970300000001</v>
          </cell>
          <cell r="F974" t="str">
            <v>39</v>
          </cell>
          <cell r="G974">
            <v>111.79</v>
          </cell>
          <cell r="H974">
            <v>0</v>
          </cell>
        </row>
        <row r="975">
          <cell r="B975" t="str">
            <v>2019000132</v>
          </cell>
          <cell r="C975" t="str">
            <v>纳米光子学研究院</v>
          </cell>
          <cell r="D975" t="str">
            <v>张铭欣、曹琴、曹琴</v>
          </cell>
          <cell r="E975">
            <v>101.8</v>
          </cell>
          <cell r="F975" t="str">
            <v>110</v>
          </cell>
          <cell r="G975">
            <v>520.58000000000004</v>
          </cell>
          <cell r="H975">
            <v>0</v>
          </cell>
        </row>
        <row r="976">
          <cell r="B976" t="str">
            <v>2020021174</v>
          </cell>
          <cell r="C976" t="str">
            <v>光子技术研究院</v>
          </cell>
          <cell r="D976" t="str">
            <v>谢晓东、高寿飞、陈诣、汪滢莹</v>
          </cell>
          <cell r="E976">
            <v>53.2</v>
          </cell>
          <cell r="F976" t="str">
            <v>0</v>
          </cell>
          <cell r="G976">
            <v>0</v>
          </cell>
          <cell r="H976">
            <v>0</v>
          </cell>
        </row>
        <row r="977">
          <cell r="B977" t="str">
            <v>2020000956</v>
          </cell>
          <cell r="C977" t="str">
            <v>光子技术研究院</v>
          </cell>
          <cell r="D977" t="str">
            <v>刘丽玲、张钧凯、张琨、谢晓东</v>
          </cell>
          <cell r="E977">
            <v>60.26</v>
          </cell>
          <cell r="F977" t="str">
            <v>0</v>
          </cell>
          <cell r="G977">
            <v>0</v>
          </cell>
          <cell r="H977">
            <v>0</v>
          </cell>
        </row>
        <row r="978">
          <cell r="B978" t="str">
            <v>1504273S</v>
          </cell>
          <cell r="C978" t="str">
            <v>肿瘤研究所</v>
          </cell>
          <cell r="D978" t="str">
            <v>肿瘤研究所</v>
          </cell>
          <cell r="E978">
            <v>79.8</v>
          </cell>
          <cell r="F978" t="str">
            <v>8</v>
          </cell>
          <cell r="G978">
            <v>33.81</v>
          </cell>
          <cell r="H978">
            <v>0</v>
          </cell>
        </row>
        <row r="979">
          <cell r="B979" t="str">
            <v>1610696S</v>
          </cell>
          <cell r="C979" t="str">
            <v>环境学院(番禺校区)</v>
          </cell>
          <cell r="D979" t="str">
            <v>何宝燕</v>
          </cell>
          <cell r="E979">
            <v>1.26</v>
          </cell>
          <cell r="F979" t="str">
            <v>1</v>
          </cell>
          <cell r="G979">
            <v>0</v>
          </cell>
          <cell r="H979">
            <v>0</v>
          </cell>
        </row>
        <row r="980">
          <cell r="B980" t="str">
            <v>2019005052</v>
          </cell>
          <cell r="C980" t="str">
            <v>环境生物学</v>
          </cell>
          <cell r="D980" t="str">
            <v>何宝燕</v>
          </cell>
          <cell r="E980">
            <v>5</v>
          </cell>
          <cell r="F980" t="str">
            <v>88</v>
          </cell>
          <cell r="G980">
            <v>4842.3100000000004</v>
          </cell>
          <cell r="H980">
            <v>0</v>
          </cell>
        </row>
        <row r="981">
          <cell r="B981" t="str">
            <v>08002383</v>
          </cell>
          <cell r="C981" t="str">
            <v>中药及天然药物研究所</v>
          </cell>
          <cell r="D981" t="str">
            <v>赵慧男</v>
          </cell>
          <cell r="E981">
            <v>17.432905000000002</v>
          </cell>
          <cell r="F981" t="str">
            <v>0</v>
          </cell>
          <cell r="G981">
            <v>0</v>
          </cell>
          <cell r="H981">
            <v>0</v>
          </cell>
        </row>
        <row r="982">
          <cell r="B982" t="str">
            <v>2021017698</v>
          </cell>
          <cell r="C982" t="str">
            <v>病原微生物研究院</v>
          </cell>
          <cell r="D982" t="str">
            <v>张辉、吴建国</v>
          </cell>
          <cell r="E982">
            <v>4.82</v>
          </cell>
          <cell r="F982" t="str">
            <v>0</v>
          </cell>
          <cell r="G982">
            <v>0</v>
          </cell>
          <cell r="H982">
            <v>0</v>
          </cell>
        </row>
        <row r="983">
          <cell r="B983" t="str">
            <v>07005088</v>
          </cell>
          <cell r="C983" t="str">
            <v>再生医学联合实验室</v>
          </cell>
          <cell r="D983" t="str">
            <v/>
          </cell>
          <cell r="E983">
            <v>3</v>
          </cell>
          <cell r="F983" t="str">
            <v>0</v>
          </cell>
          <cell r="G983">
            <v>0</v>
          </cell>
          <cell r="H983">
            <v>0</v>
          </cell>
        </row>
        <row r="984">
          <cell r="B984" t="str">
            <v>1716013S</v>
          </cell>
          <cell r="C984" t="str">
            <v>医学实验研究中心</v>
          </cell>
          <cell r="D984" t="str">
            <v>于波、余权</v>
          </cell>
          <cell r="E984">
            <v>26.35</v>
          </cell>
          <cell r="F984" t="str">
            <v>0</v>
          </cell>
          <cell r="G984">
            <v>0</v>
          </cell>
          <cell r="H984">
            <v>0</v>
          </cell>
        </row>
        <row r="985">
          <cell r="B985" t="str">
            <v>2019003464</v>
          </cell>
          <cell r="C985" t="str">
            <v>环境与气候研究院</v>
          </cell>
          <cell r="D985" t="str">
            <v/>
          </cell>
          <cell r="E985">
            <v>4.3</v>
          </cell>
          <cell r="F985" t="str">
            <v>0</v>
          </cell>
          <cell r="G985">
            <v>0</v>
          </cell>
          <cell r="H985">
            <v>0</v>
          </cell>
        </row>
        <row r="986">
          <cell r="B986" t="str">
            <v>2019003463</v>
          </cell>
          <cell r="C986" t="str">
            <v>环境与气候研究院</v>
          </cell>
          <cell r="D986" t="str">
            <v/>
          </cell>
          <cell r="E986">
            <v>3.7</v>
          </cell>
          <cell r="F986" t="str">
            <v>0</v>
          </cell>
          <cell r="G986">
            <v>0</v>
          </cell>
          <cell r="H986">
            <v>0</v>
          </cell>
        </row>
        <row r="987">
          <cell r="B987" t="str">
            <v>18093101S</v>
          </cell>
          <cell r="C987" t="str">
            <v>粤港澳中枢神经再生研究院</v>
          </cell>
          <cell r="D987" t="str">
            <v>段娟</v>
          </cell>
          <cell r="E987">
            <v>3.5775000000000001</v>
          </cell>
          <cell r="F987" t="str">
            <v>7</v>
          </cell>
          <cell r="G987">
            <v>649.41999999999996</v>
          </cell>
          <cell r="H987">
            <v>0</v>
          </cell>
        </row>
        <row r="988">
          <cell r="B988" t="str">
            <v>1405546S</v>
          </cell>
          <cell r="C988" t="str">
            <v>粤港澳中枢神经再生研究院</v>
          </cell>
          <cell r="D988" t="str">
            <v>黄永霞</v>
          </cell>
          <cell r="E988">
            <v>57.8</v>
          </cell>
          <cell r="F988" t="str">
            <v>1</v>
          </cell>
          <cell r="G988">
            <v>0.64</v>
          </cell>
          <cell r="H988">
            <v>0</v>
          </cell>
        </row>
        <row r="989">
          <cell r="B989" t="str">
            <v>1704981S</v>
          </cell>
          <cell r="C989" t="str">
            <v>病理生理学实验室</v>
          </cell>
          <cell r="D989" t="str">
            <v>李红梅</v>
          </cell>
          <cell r="E989">
            <v>52</v>
          </cell>
          <cell r="F989" t="str">
            <v>30</v>
          </cell>
          <cell r="G989">
            <v>249.54</v>
          </cell>
          <cell r="H989">
            <v>0</v>
          </cell>
        </row>
        <row r="990">
          <cell r="B990" t="str">
            <v>1600057S</v>
          </cell>
          <cell r="C990" t="str">
            <v>海洋药物研究中心</v>
          </cell>
          <cell r="D990" t="str">
            <v>王文婧</v>
          </cell>
          <cell r="E990">
            <v>92</v>
          </cell>
          <cell r="F990" t="str">
            <v>0</v>
          </cell>
          <cell r="G990">
            <v>0</v>
          </cell>
          <cell r="H990">
            <v>0</v>
          </cell>
        </row>
        <row r="991">
          <cell r="B991" t="str">
            <v>1301145S</v>
          </cell>
          <cell r="C991" t="str">
            <v>中药及天然药物研究所</v>
          </cell>
          <cell r="D991" t="str">
            <v>暴雪风</v>
          </cell>
          <cell r="E991">
            <v>95.9</v>
          </cell>
          <cell r="F991" t="str">
            <v>24</v>
          </cell>
          <cell r="G991">
            <v>5290.13</v>
          </cell>
          <cell r="H991">
            <v>0</v>
          </cell>
        </row>
        <row r="992">
          <cell r="B992" t="str">
            <v>1800230S</v>
          </cell>
          <cell r="C992" t="str">
            <v>实验技术中心</v>
          </cell>
          <cell r="D992" t="str">
            <v>李雯、杨丽丽、徐愉</v>
          </cell>
          <cell r="E992">
            <v>74.989999999999995</v>
          </cell>
          <cell r="F992" t="str">
            <v>38</v>
          </cell>
          <cell r="G992">
            <v>388.09</v>
          </cell>
          <cell r="H992">
            <v>0</v>
          </cell>
        </row>
        <row r="993">
          <cell r="B993" t="str">
            <v>1413283S</v>
          </cell>
          <cell r="C993" t="str">
            <v>质谱仪器与大气环境研究所</v>
          </cell>
          <cell r="D993" t="str">
            <v>杨闻达、成春雷、李梅</v>
          </cell>
          <cell r="E993">
            <v>74</v>
          </cell>
          <cell r="F993" t="str">
            <v>12</v>
          </cell>
          <cell r="G993">
            <v>58.26</v>
          </cell>
          <cell r="H993">
            <v>0</v>
          </cell>
        </row>
        <row r="994">
          <cell r="B994" t="str">
            <v>09002086</v>
          </cell>
          <cell r="C994" t="str">
            <v>环境工程学</v>
          </cell>
          <cell r="D994" t="str">
            <v>张娜、张娜</v>
          </cell>
          <cell r="E994">
            <v>23.8</v>
          </cell>
          <cell r="F994" t="str">
            <v>0</v>
          </cell>
          <cell r="G994">
            <v>0</v>
          </cell>
          <cell r="H994">
            <v>0</v>
          </cell>
        </row>
        <row r="995">
          <cell r="B995" t="str">
            <v>1802115S</v>
          </cell>
          <cell r="C995" t="str">
            <v>生科院中心实验室</v>
          </cell>
          <cell r="D995" t="str">
            <v>苏虹</v>
          </cell>
          <cell r="E995">
            <v>47.86</v>
          </cell>
          <cell r="F995" t="str">
            <v>1</v>
          </cell>
          <cell r="G995">
            <v>0.01</v>
          </cell>
          <cell r="H995">
            <v>0</v>
          </cell>
        </row>
        <row r="996">
          <cell r="B996" t="str">
            <v>1300635S</v>
          </cell>
          <cell r="C996" t="str">
            <v>生物工程药物重点实验室</v>
          </cell>
          <cell r="D996" t="str">
            <v>刘子赫</v>
          </cell>
          <cell r="E996">
            <v>44.5</v>
          </cell>
          <cell r="F996" t="str">
            <v>28</v>
          </cell>
          <cell r="G996">
            <v>1466.41</v>
          </cell>
          <cell r="H996">
            <v>0</v>
          </cell>
        </row>
        <row r="997">
          <cell r="B997" t="str">
            <v>1805019S</v>
          </cell>
          <cell r="C997" t="str">
            <v>环境与气候研究院</v>
          </cell>
          <cell r="D997" t="str">
            <v>蒋斌</v>
          </cell>
          <cell r="E997">
            <v>1.3</v>
          </cell>
          <cell r="F997" t="str">
            <v>0</v>
          </cell>
          <cell r="G997">
            <v>0</v>
          </cell>
          <cell r="H997">
            <v>0</v>
          </cell>
        </row>
        <row r="998">
          <cell r="B998" t="str">
            <v>2019001588</v>
          </cell>
          <cell r="C998" t="str">
            <v>分子医学病毒研究所</v>
          </cell>
          <cell r="D998" t="str">
            <v>张乔、毛元威、贾红玲</v>
          </cell>
          <cell r="E998">
            <v>415.88</v>
          </cell>
          <cell r="F998" t="str">
            <v>15</v>
          </cell>
          <cell r="G998">
            <v>197.51</v>
          </cell>
          <cell r="H998">
            <v>0</v>
          </cell>
        </row>
        <row r="999">
          <cell r="B999" t="str">
            <v>1500720S</v>
          </cell>
          <cell r="C999" t="str">
            <v>神经科学和创新药物研究联合实验室</v>
          </cell>
          <cell r="D999" t="str">
            <v>彭颖慧、彭颖慧</v>
          </cell>
          <cell r="E999">
            <v>35</v>
          </cell>
          <cell r="F999" t="str">
            <v>4</v>
          </cell>
          <cell r="G999">
            <v>1933.77</v>
          </cell>
          <cell r="H999">
            <v>0</v>
          </cell>
        </row>
        <row r="1000">
          <cell r="B1000" t="str">
            <v>1800611S</v>
          </cell>
          <cell r="C1000" t="str">
            <v>创新药物化学生物学研究所</v>
          </cell>
          <cell r="D1000" t="str">
            <v>丁克、李正球、吕满</v>
          </cell>
          <cell r="E1000">
            <v>39</v>
          </cell>
          <cell r="F1000" t="str">
            <v>0</v>
          </cell>
          <cell r="G1000">
            <v>0</v>
          </cell>
          <cell r="H1000">
            <v>0</v>
          </cell>
        </row>
        <row r="1001">
          <cell r="B1001" t="str">
            <v>2021013847</v>
          </cell>
          <cell r="C1001" t="str">
            <v>中药及天然药物研究所</v>
          </cell>
          <cell r="D1001" t="str">
            <v>吴燕萍、欧阳淑桦、冯健愉</v>
          </cell>
          <cell r="E1001">
            <v>49.98</v>
          </cell>
          <cell r="F1001" t="str">
            <v>131</v>
          </cell>
          <cell r="G1001">
            <v>860.38</v>
          </cell>
          <cell r="H1001">
            <v>0</v>
          </cell>
        </row>
        <row r="1002">
          <cell r="B1002" t="str">
            <v>1310994S</v>
          </cell>
          <cell r="C1002" t="str">
            <v>生化与分子生物学系</v>
          </cell>
          <cell r="D1002" t="str">
            <v>李楠</v>
          </cell>
          <cell r="E1002">
            <v>47.9</v>
          </cell>
          <cell r="F1002" t="str">
            <v>0</v>
          </cell>
          <cell r="G1002">
            <v>0</v>
          </cell>
          <cell r="H1002">
            <v>0</v>
          </cell>
        </row>
        <row r="1003">
          <cell r="B1003" t="str">
            <v>1406389S</v>
          </cell>
          <cell r="C1003" t="str">
            <v>生理学系</v>
          </cell>
          <cell r="D1003" t="str">
            <v>王立伟</v>
          </cell>
          <cell r="E1003">
            <v>34.950000000000003</v>
          </cell>
          <cell r="F1003" t="str">
            <v>0</v>
          </cell>
          <cell r="G1003">
            <v>0</v>
          </cell>
          <cell r="H1003">
            <v>0</v>
          </cell>
        </row>
        <row r="1004">
          <cell r="B1004" t="str">
            <v>00023792</v>
          </cell>
          <cell r="C1004" t="str">
            <v>免疫生物学系</v>
          </cell>
          <cell r="D1004" t="str">
            <v>曾山</v>
          </cell>
          <cell r="E1004">
            <v>75.345699999999994</v>
          </cell>
          <cell r="F1004" t="str">
            <v>1</v>
          </cell>
          <cell r="G1004">
            <v>0</v>
          </cell>
          <cell r="H1004">
            <v>0</v>
          </cell>
        </row>
        <row r="1005">
          <cell r="B1005" t="str">
            <v>1200858S</v>
          </cell>
          <cell r="C1005" t="str">
            <v>第一临床医学院</v>
          </cell>
          <cell r="D1005" t="str">
            <v>李克深、张欣</v>
          </cell>
          <cell r="E1005">
            <v>119.6</v>
          </cell>
          <cell r="F1005" t="str">
            <v>0</v>
          </cell>
          <cell r="G1005">
            <v>0</v>
          </cell>
          <cell r="H1005">
            <v>0</v>
          </cell>
        </row>
        <row r="1006">
          <cell r="B1006" t="str">
            <v>待定-40-1</v>
          </cell>
          <cell r="C1006" t="str">
            <v>生化与分子生物学系</v>
          </cell>
          <cell r="D1006" t="str">
            <v>李楠</v>
          </cell>
          <cell r="E1006">
            <v>0</v>
          </cell>
          <cell r="F1006" t="str">
            <v>0</v>
          </cell>
          <cell r="G1006">
            <v>0</v>
          </cell>
          <cell r="H1006">
            <v>0</v>
          </cell>
        </row>
        <row r="1007">
          <cell r="B1007" t="str">
            <v>2019015224</v>
          </cell>
          <cell r="C1007" t="str">
            <v>临床医学教学办</v>
          </cell>
          <cell r="D1007" t="str">
            <v>张欣</v>
          </cell>
          <cell r="E1007">
            <v>37.9</v>
          </cell>
          <cell r="F1007" t="str">
            <v>0</v>
          </cell>
          <cell r="G1007">
            <v>0</v>
          </cell>
          <cell r="H1007">
            <v>0</v>
          </cell>
        </row>
        <row r="1008">
          <cell r="B1008" t="str">
            <v>1500691S</v>
          </cell>
          <cell r="C1008" t="str">
            <v>实验技术中心</v>
          </cell>
          <cell r="D1008" t="str">
            <v>赖新强</v>
          </cell>
          <cell r="E1008">
            <v>93.5</v>
          </cell>
          <cell r="F1008" t="str">
            <v>139</v>
          </cell>
          <cell r="G1008">
            <v>647.11</v>
          </cell>
          <cell r="H1008">
            <v>0</v>
          </cell>
        </row>
        <row r="1009">
          <cell r="B1009" t="str">
            <v>1800192S</v>
          </cell>
          <cell r="C1009" t="str">
            <v>实验技术中心</v>
          </cell>
          <cell r="D1009" t="str">
            <v>赖新强</v>
          </cell>
          <cell r="E1009">
            <v>129.6</v>
          </cell>
          <cell r="F1009" t="str">
            <v>361</v>
          </cell>
          <cell r="G1009">
            <v>883.57</v>
          </cell>
          <cell r="H1009">
            <v>0</v>
          </cell>
        </row>
        <row r="1010">
          <cell r="B1010" t="str">
            <v>1602955S</v>
          </cell>
          <cell r="C1010" t="str">
            <v>生态学系</v>
          </cell>
          <cell r="D1010" t="str">
            <v>陈伟、彭亮</v>
          </cell>
          <cell r="E1010">
            <v>31.73</v>
          </cell>
          <cell r="F1010" t="str">
            <v>0</v>
          </cell>
          <cell r="G1010">
            <v>0</v>
          </cell>
          <cell r="H1010">
            <v>0</v>
          </cell>
        </row>
        <row r="1011">
          <cell r="B1011" t="str">
            <v>07002684</v>
          </cell>
          <cell r="C1011" t="str">
            <v>光电工程系</v>
          </cell>
          <cell r="D1011" t="str">
            <v>李仕萍</v>
          </cell>
          <cell r="E1011">
            <v>70.5</v>
          </cell>
          <cell r="F1011" t="str">
            <v>30</v>
          </cell>
          <cell r="G1011">
            <v>173.88</v>
          </cell>
          <cell r="H1011">
            <v>0</v>
          </cell>
        </row>
        <row r="1012">
          <cell r="B1012" t="str">
            <v>10003034</v>
          </cell>
          <cell r="C1012" t="str">
            <v>力学与建筑工程学院</v>
          </cell>
          <cell r="D1012" t="str">
            <v>李港</v>
          </cell>
          <cell r="E1012">
            <v>118.568151</v>
          </cell>
          <cell r="F1012" t="str">
            <v>0</v>
          </cell>
          <cell r="G1012">
            <v>0</v>
          </cell>
          <cell r="H1012">
            <v>0</v>
          </cell>
        </row>
        <row r="1013">
          <cell r="B1013" t="str">
            <v>1000060B</v>
          </cell>
          <cell r="C1013" t="str">
            <v>包装工程学院（珠海校区）</v>
          </cell>
          <cell r="D1013" t="str">
            <v>王雷</v>
          </cell>
          <cell r="E1013">
            <v>63.375827999999998</v>
          </cell>
          <cell r="F1013" t="str">
            <v>11</v>
          </cell>
          <cell r="G1013">
            <v>3740.96</v>
          </cell>
          <cell r="H1013">
            <v>0</v>
          </cell>
        </row>
        <row r="1014">
          <cell r="B1014" t="str">
            <v>2019000882</v>
          </cell>
          <cell r="C1014" t="str">
            <v>环境与气候研究院</v>
          </cell>
          <cell r="D1014" t="str">
            <v/>
          </cell>
          <cell r="E1014">
            <v>0.12479999999999999</v>
          </cell>
          <cell r="F1014" t="str">
            <v>0</v>
          </cell>
          <cell r="G1014">
            <v>0</v>
          </cell>
          <cell r="H1014">
            <v>0</v>
          </cell>
        </row>
        <row r="1015">
          <cell r="B1015" t="str">
            <v>06005475</v>
          </cell>
          <cell r="C1015" t="str">
            <v>生态学系</v>
          </cell>
          <cell r="D1015" t="str">
            <v>张莹、李爱芬</v>
          </cell>
          <cell r="E1015">
            <v>44.59057</v>
          </cell>
          <cell r="F1015" t="str">
            <v>21</v>
          </cell>
          <cell r="G1015">
            <v>289.02</v>
          </cell>
          <cell r="H1015">
            <v>0</v>
          </cell>
        </row>
        <row r="1016">
          <cell r="B1016" t="str">
            <v>05004734</v>
          </cell>
          <cell r="C1016" t="str">
            <v>实验技术中心光谱室</v>
          </cell>
          <cell r="D1016" t="str">
            <v>杨丽丽</v>
          </cell>
          <cell r="E1016">
            <v>51.382451000000003</v>
          </cell>
          <cell r="F1016" t="str">
            <v>6</v>
          </cell>
          <cell r="G1016">
            <v>22.91</v>
          </cell>
          <cell r="H1016">
            <v>0</v>
          </cell>
        </row>
        <row r="1017">
          <cell r="B1017" t="str">
            <v>08003806</v>
          </cell>
          <cell r="C1017" t="str">
            <v>病理生理学实验室</v>
          </cell>
          <cell r="D1017" t="str">
            <v>李红梅</v>
          </cell>
          <cell r="E1017">
            <v>28.344936000000001</v>
          </cell>
          <cell r="F1017" t="str">
            <v>0</v>
          </cell>
          <cell r="G1017">
            <v>0</v>
          </cell>
          <cell r="H1017">
            <v>0</v>
          </cell>
        </row>
        <row r="1018">
          <cell r="B1018" t="str">
            <v>08000929</v>
          </cell>
          <cell r="C1018" t="str">
            <v>原有安装设备</v>
          </cell>
          <cell r="D1018" t="str">
            <v/>
          </cell>
          <cell r="E1018" t="str">
            <v/>
          </cell>
          <cell r="F1018" t="str">
            <v>0</v>
          </cell>
          <cell r="G1018">
            <v>0</v>
          </cell>
          <cell r="H1018">
            <v>0</v>
          </cell>
        </row>
        <row r="1019">
          <cell r="B1019" t="str">
            <v>2019004641</v>
          </cell>
          <cell r="C1019" t="str">
            <v>第一临床医学院</v>
          </cell>
          <cell r="D1019" t="str">
            <v>李克深、李亮平 、张欣</v>
          </cell>
          <cell r="E1019">
            <v>49</v>
          </cell>
          <cell r="F1019" t="str">
            <v>0</v>
          </cell>
          <cell r="G1019">
            <v>0</v>
          </cell>
          <cell r="H1019">
            <v>0</v>
          </cell>
        </row>
        <row r="1020">
          <cell r="B1020" t="str">
            <v>2019000869</v>
          </cell>
          <cell r="C1020" t="str">
            <v>环境学院(番禺校区)</v>
          </cell>
          <cell r="D1020" t="str">
            <v>宫艳艳</v>
          </cell>
          <cell r="E1020">
            <v>69.78</v>
          </cell>
          <cell r="F1020" t="str">
            <v>23</v>
          </cell>
          <cell r="G1020">
            <v>803.74</v>
          </cell>
          <cell r="H1020">
            <v>0</v>
          </cell>
        </row>
        <row r="1021">
          <cell r="B1021" t="str">
            <v>1809680S</v>
          </cell>
          <cell r="C1021" t="str">
            <v>粤港澳中枢神经再生研究院</v>
          </cell>
          <cell r="D1021" t="str">
            <v>李庭杰、吴政</v>
          </cell>
          <cell r="E1021">
            <v>0</v>
          </cell>
          <cell r="F1021" t="str">
            <v>0</v>
          </cell>
          <cell r="G1021">
            <v>0</v>
          </cell>
          <cell r="H1021">
            <v>0</v>
          </cell>
        </row>
        <row r="1022">
          <cell r="B1022" t="str">
            <v>11005825</v>
          </cell>
          <cell r="C1022" t="str">
            <v>病理生理学实验室</v>
          </cell>
          <cell r="D1022" t="str">
            <v>张珂珂</v>
          </cell>
          <cell r="E1022">
            <v>40.000317000000003</v>
          </cell>
          <cell r="F1022" t="str">
            <v>0</v>
          </cell>
          <cell r="G1022">
            <v>0</v>
          </cell>
          <cell r="H1022">
            <v>0</v>
          </cell>
        </row>
        <row r="1023">
          <cell r="B1023" t="str">
            <v>2020002133</v>
          </cell>
          <cell r="C1023" t="str">
            <v>粤港澳中枢神经再生研究院</v>
          </cell>
          <cell r="D1023" t="str">
            <v>张力</v>
          </cell>
          <cell r="E1023">
            <v>80.599999999999994</v>
          </cell>
          <cell r="F1023" t="str">
            <v>103</v>
          </cell>
          <cell r="G1023">
            <v>870.64</v>
          </cell>
          <cell r="H1023">
            <v>0</v>
          </cell>
        </row>
        <row r="1024">
          <cell r="B1024" t="str">
            <v>2020002015</v>
          </cell>
          <cell r="C1024" t="str">
            <v>粤港澳中枢神经再生研究院</v>
          </cell>
          <cell r="D1024" t="str">
            <v>何素</v>
          </cell>
          <cell r="E1024">
            <v>61.534999999999997</v>
          </cell>
          <cell r="F1024" t="str">
            <v>120</v>
          </cell>
          <cell r="G1024">
            <v>520.9</v>
          </cell>
          <cell r="H1024">
            <v>0</v>
          </cell>
        </row>
        <row r="1025">
          <cell r="B1025" t="str">
            <v>1808732S</v>
          </cell>
          <cell r="C1025" t="str">
            <v>光电工程系</v>
          </cell>
          <cell r="D1025" t="str">
            <v>李仕萍</v>
          </cell>
          <cell r="E1025">
            <v>79.900000000000006</v>
          </cell>
          <cell r="F1025" t="str">
            <v>81</v>
          </cell>
          <cell r="G1025">
            <v>657.61</v>
          </cell>
          <cell r="H1025">
            <v>0</v>
          </cell>
        </row>
        <row r="1026">
          <cell r="B1026" t="str">
            <v>2019002286</v>
          </cell>
          <cell r="C1026" t="str">
            <v>创新药物化学生物学研究所</v>
          </cell>
          <cell r="D1026" t="str">
            <v>王永进、张志民</v>
          </cell>
          <cell r="E1026">
            <v>115</v>
          </cell>
          <cell r="F1026" t="str">
            <v>24</v>
          </cell>
          <cell r="G1026">
            <v>568.83000000000004</v>
          </cell>
          <cell r="H1026">
            <v>0</v>
          </cell>
        </row>
        <row r="1027">
          <cell r="B1027" t="str">
            <v>2019003176</v>
          </cell>
          <cell r="C1027" t="str">
            <v>计算机科学系</v>
          </cell>
          <cell r="D1027" t="str">
            <v>龙锦益</v>
          </cell>
          <cell r="E1027">
            <v>68</v>
          </cell>
          <cell r="F1027" t="str">
            <v>118</v>
          </cell>
          <cell r="G1027">
            <v>546.61</v>
          </cell>
          <cell r="H1027">
            <v>0</v>
          </cell>
        </row>
        <row r="1028">
          <cell r="B1028" t="str">
            <v>2021003209</v>
          </cell>
          <cell r="C1028" t="str">
            <v>药学院实验中心</v>
          </cell>
          <cell r="D1028" t="str">
            <v>彭颖慧、彭颖慧</v>
          </cell>
          <cell r="E1028">
            <v>92.76</v>
          </cell>
          <cell r="F1028" t="str">
            <v>181</v>
          </cell>
          <cell r="G1028">
            <v>1415.62</v>
          </cell>
          <cell r="H1028">
            <v>0</v>
          </cell>
        </row>
        <row r="1029">
          <cell r="B1029" t="str">
            <v>1702285S</v>
          </cell>
          <cell r="C1029" t="str">
            <v>实验动物中心</v>
          </cell>
          <cell r="D1029" t="str">
            <v>齐春丽</v>
          </cell>
          <cell r="E1029">
            <v>5.99</v>
          </cell>
          <cell r="F1029" t="str">
            <v>0</v>
          </cell>
          <cell r="G1029">
            <v>0</v>
          </cell>
          <cell r="H1029">
            <v>0</v>
          </cell>
        </row>
        <row r="1030">
          <cell r="B1030" t="str">
            <v>1404390S</v>
          </cell>
          <cell r="C1030" t="str">
            <v>新药研究所</v>
          </cell>
          <cell r="D1030" t="str">
            <v>张在军</v>
          </cell>
          <cell r="E1030">
            <v>56.3</v>
          </cell>
          <cell r="F1030" t="str">
            <v>22</v>
          </cell>
          <cell r="G1030">
            <v>157.57</v>
          </cell>
          <cell r="H1030">
            <v>0</v>
          </cell>
        </row>
        <row r="1031">
          <cell r="B1031" t="str">
            <v>1704062S</v>
          </cell>
          <cell r="C1031" t="str">
            <v>实验动物中心</v>
          </cell>
          <cell r="D1031" t="str">
            <v>齐春丽</v>
          </cell>
          <cell r="E1031">
            <v>18.48</v>
          </cell>
          <cell r="F1031" t="str">
            <v>15</v>
          </cell>
          <cell r="G1031">
            <v>233.29</v>
          </cell>
          <cell r="H1031">
            <v>0</v>
          </cell>
        </row>
        <row r="1032">
          <cell r="B1032" t="str">
            <v>1704060S</v>
          </cell>
          <cell r="C1032" t="str">
            <v>实验动物中心</v>
          </cell>
          <cell r="D1032" t="str">
            <v>齐春丽</v>
          </cell>
          <cell r="E1032">
            <v>30.68</v>
          </cell>
          <cell r="F1032" t="str">
            <v>0</v>
          </cell>
          <cell r="G1032">
            <v>0</v>
          </cell>
          <cell r="H1032">
            <v>0</v>
          </cell>
        </row>
        <row r="1033">
          <cell r="B1033" t="str">
            <v>08002348</v>
          </cell>
          <cell r="C1033" t="str">
            <v>生物测试中心</v>
          </cell>
          <cell r="D1033" t="str">
            <v>李满妹2</v>
          </cell>
          <cell r="E1033">
            <v>8.0558999999999994</v>
          </cell>
          <cell r="F1033" t="str">
            <v>75</v>
          </cell>
          <cell r="G1033">
            <v>18.3</v>
          </cell>
          <cell r="H1033">
            <v>0</v>
          </cell>
        </row>
        <row r="1034">
          <cell r="B1034" t="str">
            <v/>
          </cell>
          <cell r="C1034" t="str">
            <v>粤港澳中枢神经再生研究院</v>
          </cell>
          <cell r="D1034" t="str">
            <v/>
          </cell>
          <cell r="E1034">
            <v>20</v>
          </cell>
          <cell r="F1034" t="str">
            <v>1</v>
          </cell>
          <cell r="G1034">
            <v>0.23</v>
          </cell>
          <cell r="H1034">
            <v>0</v>
          </cell>
        </row>
        <row r="1035">
          <cell r="B1035" t="str">
            <v>1702741S</v>
          </cell>
          <cell r="C1035" t="str">
            <v>环境学院(番禺校区)</v>
          </cell>
          <cell r="D1035" t="str">
            <v>叶锦韶</v>
          </cell>
          <cell r="E1035">
            <v>79</v>
          </cell>
          <cell r="F1035" t="str">
            <v>8</v>
          </cell>
          <cell r="G1035">
            <v>229.75</v>
          </cell>
          <cell r="H1035">
            <v>0</v>
          </cell>
        </row>
        <row r="1036">
          <cell r="B1036" t="str">
            <v>1714381S</v>
          </cell>
          <cell r="C1036" t="str">
            <v>化材院实验中心</v>
          </cell>
          <cell r="D1036" t="str">
            <v>田金环、文伟、许佳怡</v>
          </cell>
          <cell r="E1036">
            <v>24.98</v>
          </cell>
          <cell r="F1036" t="str">
            <v>0</v>
          </cell>
          <cell r="G1036">
            <v>0</v>
          </cell>
          <cell r="H1036">
            <v>0</v>
          </cell>
        </row>
        <row r="1037">
          <cell r="B1037" t="str">
            <v>06002090</v>
          </cell>
          <cell r="C1037" t="str">
            <v>生态学系</v>
          </cell>
          <cell r="D1037" t="str">
            <v>张成武、高保燕</v>
          </cell>
          <cell r="E1037">
            <v>34.119999999999997</v>
          </cell>
          <cell r="F1037" t="str">
            <v>2</v>
          </cell>
          <cell r="G1037">
            <v>430.03</v>
          </cell>
          <cell r="H1037">
            <v>0</v>
          </cell>
        </row>
        <row r="1038">
          <cell r="B1038" t="str">
            <v>2020002268</v>
          </cell>
          <cell r="C1038" t="str">
            <v>环境与气候研究院</v>
          </cell>
          <cell r="D1038" t="str">
            <v>陶江川</v>
          </cell>
          <cell r="E1038">
            <v>30.4</v>
          </cell>
          <cell r="F1038" t="str">
            <v>0</v>
          </cell>
          <cell r="G1038">
            <v>0</v>
          </cell>
          <cell r="H1038">
            <v>0</v>
          </cell>
        </row>
        <row r="1039">
          <cell r="B1039" t="str">
            <v>2020002267</v>
          </cell>
          <cell r="C1039" t="str">
            <v>环境与气候研究院</v>
          </cell>
          <cell r="D1039" t="str">
            <v>陶江川</v>
          </cell>
          <cell r="E1039">
            <v>0</v>
          </cell>
          <cell r="F1039" t="str">
            <v>0</v>
          </cell>
          <cell r="G1039">
            <v>0</v>
          </cell>
          <cell r="H1039">
            <v>0</v>
          </cell>
        </row>
        <row r="1040">
          <cell r="B1040" t="str">
            <v>1703100S</v>
          </cell>
          <cell r="C1040" t="str">
            <v>化学测试中心</v>
          </cell>
          <cell r="D1040" t="str">
            <v>范春林、宋晓娟</v>
          </cell>
          <cell r="E1040">
            <v>9.9</v>
          </cell>
          <cell r="F1040" t="str">
            <v>8</v>
          </cell>
          <cell r="G1040">
            <v>246.03</v>
          </cell>
          <cell r="H1040">
            <v>0</v>
          </cell>
        </row>
        <row r="1041">
          <cell r="B1041" t="str">
            <v>902480B</v>
          </cell>
          <cell r="C1041" t="str">
            <v>包装工程学院（珠海校区）</v>
          </cell>
          <cell r="D1041" t="str">
            <v>王志伟、李欢</v>
          </cell>
          <cell r="E1041">
            <v>32.799999999999997</v>
          </cell>
          <cell r="F1041" t="str">
            <v>0</v>
          </cell>
          <cell r="G1041">
            <v>0</v>
          </cell>
          <cell r="H1041">
            <v>0</v>
          </cell>
        </row>
        <row r="1042">
          <cell r="B1042" t="str">
            <v>1309312S</v>
          </cell>
          <cell r="C1042" t="str">
            <v>生态学系</v>
          </cell>
          <cell r="D1042" t="str">
            <v>陈伟、肖利娟</v>
          </cell>
          <cell r="E1042">
            <v>85.656999999999996</v>
          </cell>
          <cell r="F1042" t="str">
            <v>1</v>
          </cell>
          <cell r="G1042">
            <v>4353.84</v>
          </cell>
          <cell r="H1042">
            <v>0</v>
          </cell>
        </row>
        <row r="1043">
          <cell r="B1043" t="str">
            <v>2020010474</v>
          </cell>
          <cell r="C1043" t="str">
            <v>病理生理学实验室</v>
          </cell>
          <cell r="D1043" t="str">
            <v>张珂珂</v>
          </cell>
          <cell r="E1043">
            <v>3.1</v>
          </cell>
          <cell r="F1043" t="str">
            <v>72</v>
          </cell>
          <cell r="G1043">
            <v>4256.34</v>
          </cell>
          <cell r="H1043">
            <v>0</v>
          </cell>
        </row>
        <row r="1044">
          <cell r="B1044" t="str">
            <v>1406024S</v>
          </cell>
          <cell r="C1044" t="str">
            <v>质谱仪器与大气环境研究所</v>
          </cell>
          <cell r="D1044" t="str">
            <v>成春雷、李梅、杨闻达</v>
          </cell>
          <cell r="E1044">
            <v>300</v>
          </cell>
          <cell r="F1044" t="str">
            <v>4</v>
          </cell>
          <cell r="G1044">
            <v>2283.6</v>
          </cell>
          <cell r="H1044">
            <v>0</v>
          </cell>
        </row>
        <row r="1045">
          <cell r="B1045" t="str">
            <v>2022000940</v>
          </cell>
          <cell r="C1045" t="str">
            <v>环境与气候研究院</v>
          </cell>
          <cell r="D1045" t="str">
            <v>蒋斌、马楠</v>
          </cell>
          <cell r="E1045">
            <v>160.19999999999999</v>
          </cell>
          <cell r="F1045" t="str">
            <v>0</v>
          </cell>
          <cell r="G1045">
            <v>0</v>
          </cell>
          <cell r="H1045">
            <v>0</v>
          </cell>
        </row>
        <row r="1046">
          <cell r="B1046" t="str">
            <v>2019003741</v>
          </cell>
          <cell r="C1046" t="str">
            <v>环境与气候研究院</v>
          </cell>
          <cell r="D1046" t="str">
            <v/>
          </cell>
          <cell r="E1046">
            <v>1.8</v>
          </cell>
          <cell r="F1046" t="str">
            <v>0</v>
          </cell>
          <cell r="G1046">
            <v>0</v>
          </cell>
          <cell r="H1046">
            <v>0</v>
          </cell>
        </row>
        <row r="1047">
          <cell r="B1047" t="str">
            <v>1803953S</v>
          </cell>
          <cell r="C1047" t="str">
            <v>环境与气候研究院</v>
          </cell>
          <cell r="D1047" t="str">
            <v/>
          </cell>
          <cell r="E1047">
            <v>1.7</v>
          </cell>
          <cell r="F1047" t="str">
            <v>0</v>
          </cell>
          <cell r="G1047">
            <v>0</v>
          </cell>
          <cell r="H1047">
            <v>0</v>
          </cell>
        </row>
        <row r="1048">
          <cell r="B1048" t="str">
            <v>2020007152</v>
          </cell>
          <cell r="C1048" t="str">
            <v>超分子配位化学研究所</v>
          </cell>
          <cell r="D1048" t="str">
            <v>郭迪、刘天宇</v>
          </cell>
          <cell r="E1048">
            <v>79.05</v>
          </cell>
          <cell r="F1048" t="str">
            <v>4</v>
          </cell>
          <cell r="G1048">
            <v>3702.91</v>
          </cell>
          <cell r="H1048">
            <v>0</v>
          </cell>
        </row>
        <row r="1049">
          <cell r="B1049" t="str">
            <v>1203151SQ</v>
          </cell>
          <cell r="C1049" t="str">
            <v>环境学院(番禺校区)</v>
          </cell>
          <cell r="D1049" t="str">
            <v>刘国强</v>
          </cell>
          <cell r="E1049">
            <v>13.5</v>
          </cell>
          <cell r="F1049" t="str">
            <v>0</v>
          </cell>
          <cell r="G1049">
            <v>0</v>
          </cell>
          <cell r="H1049">
            <v>0</v>
          </cell>
        </row>
        <row r="1050">
          <cell r="B1050" t="str">
            <v>1710517</v>
          </cell>
          <cell r="C1050" t="str">
            <v/>
          </cell>
          <cell r="D1050" t="str">
            <v/>
          </cell>
          <cell r="E1050">
            <v>28</v>
          </cell>
          <cell r="F1050" t="str">
            <v>0</v>
          </cell>
          <cell r="G1050">
            <v>0</v>
          </cell>
          <cell r="H1050">
            <v>0</v>
          </cell>
        </row>
        <row r="1051">
          <cell r="B1051" t="str">
            <v>1203151S</v>
          </cell>
          <cell r="C1051" t="str">
            <v>环境工程系</v>
          </cell>
          <cell r="D1051" t="str">
            <v>张娜</v>
          </cell>
          <cell r="E1051">
            <v>33.65</v>
          </cell>
          <cell r="F1051" t="str">
            <v>0</v>
          </cell>
          <cell r="G1051">
            <v>0</v>
          </cell>
          <cell r="H1051">
            <v>0</v>
          </cell>
        </row>
        <row r="1052">
          <cell r="B1052" t="str">
            <v>07000666</v>
          </cell>
          <cell r="C1052" t="str">
            <v>化材院实验中心</v>
          </cell>
          <cell r="D1052" t="str">
            <v>岳攀</v>
          </cell>
          <cell r="E1052">
            <v>29</v>
          </cell>
          <cell r="F1052" t="str">
            <v>0</v>
          </cell>
          <cell r="G1052">
            <v>0</v>
          </cell>
          <cell r="H1052">
            <v>0</v>
          </cell>
        </row>
        <row r="1053">
          <cell r="B1053" t="str">
            <v>11005720</v>
          </cell>
          <cell r="C1053" t="str">
            <v>生态学系</v>
          </cell>
          <cell r="D1053" t="str">
            <v>郭佳</v>
          </cell>
          <cell r="E1053">
            <v>35.35</v>
          </cell>
          <cell r="F1053" t="str">
            <v>33</v>
          </cell>
          <cell r="G1053">
            <v>231.46</v>
          </cell>
          <cell r="H1053">
            <v>0</v>
          </cell>
        </row>
        <row r="1054">
          <cell r="B1054" t="str">
            <v>1616454S</v>
          </cell>
          <cell r="C1054" t="str">
            <v>环境与气候研究院</v>
          </cell>
          <cell r="D1054" t="str">
            <v>邓硕、张春林、王伯光</v>
          </cell>
          <cell r="E1054">
            <v>9.18</v>
          </cell>
          <cell r="F1054" t="str">
            <v>0</v>
          </cell>
          <cell r="G1054">
            <v>0</v>
          </cell>
          <cell r="H1054">
            <v>0</v>
          </cell>
        </row>
        <row r="1055">
          <cell r="B1055" t="str">
            <v>2020003926</v>
          </cell>
          <cell r="C1055" t="str">
            <v>化材院实验中心</v>
          </cell>
          <cell r="D1055" t="str">
            <v>肖梦</v>
          </cell>
          <cell r="E1055">
            <v>28.9</v>
          </cell>
          <cell r="F1055" t="str">
            <v>1</v>
          </cell>
          <cell r="G1055">
            <v>3.87</v>
          </cell>
          <cell r="H1055">
            <v>0</v>
          </cell>
        </row>
        <row r="1056">
          <cell r="B1056" t="str">
            <v>2019001922</v>
          </cell>
          <cell r="C1056" t="str">
            <v>实验技术中心光谱室</v>
          </cell>
          <cell r="D1056" t="str">
            <v>洪爱华</v>
          </cell>
          <cell r="E1056">
            <v>42.95</v>
          </cell>
          <cell r="F1056" t="str">
            <v>103</v>
          </cell>
          <cell r="G1056">
            <v>1577.4</v>
          </cell>
          <cell r="H1056">
            <v>0</v>
          </cell>
        </row>
        <row r="1057">
          <cell r="B1057" t="str">
            <v>06002088</v>
          </cell>
          <cell r="C1057" t="str">
            <v>生态学系</v>
          </cell>
          <cell r="D1057" t="str">
            <v>高保燕、张成武</v>
          </cell>
          <cell r="E1057">
            <v>32.96</v>
          </cell>
          <cell r="F1057" t="str">
            <v>4</v>
          </cell>
          <cell r="G1057">
            <v>706.08</v>
          </cell>
          <cell r="H1057">
            <v>0</v>
          </cell>
        </row>
        <row r="1058">
          <cell r="B1058" t="str">
            <v>182917389748932</v>
          </cell>
          <cell r="C1058" t="str">
            <v/>
          </cell>
          <cell r="D1058" t="str">
            <v/>
          </cell>
          <cell r="E1058" t="str">
            <v/>
          </cell>
          <cell r="F1058" t="str">
            <v>0</v>
          </cell>
          <cell r="G1058">
            <v>0</v>
          </cell>
          <cell r="H1058">
            <v>0</v>
          </cell>
        </row>
        <row r="1059">
          <cell r="B1059" t="str">
            <v>1800267S</v>
          </cell>
          <cell r="C1059" t="str">
            <v>环境学院(番禺校区)</v>
          </cell>
          <cell r="D1059" t="str">
            <v>游静、李慧珍</v>
          </cell>
          <cell r="E1059">
            <v>19.989999999999998</v>
          </cell>
          <cell r="F1059" t="str">
            <v>28</v>
          </cell>
          <cell r="G1059">
            <v>2013.03</v>
          </cell>
          <cell r="H1059">
            <v>0</v>
          </cell>
        </row>
        <row r="1060">
          <cell r="B1060" t="str">
            <v>07001656</v>
          </cell>
          <cell r="C1060" t="str">
            <v>实验技术中心</v>
          </cell>
          <cell r="D1060" t="str">
            <v>李焕勇</v>
          </cell>
          <cell r="E1060">
            <v>23.633291</v>
          </cell>
          <cell r="F1060" t="str">
            <v>0</v>
          </cell>
          <cell r="G1060">
            <v>0</v>
          </cell>
          <cell r="H1060">
            <v>0</v>
          </cell>
        </row>
        <row r="1061">
          <cell r="B1061" t="str">
            <v>1710517S</v>
          </cell>
          <cell r="C1061" t="str">
            <v>环境与气候研究院</v>
          </cell>
          <cell r="D1061" t="str">
            <v>蒋斌、李光辉</v>
          </cell>
          <cell r="E1061">
            <v>28</v>
          </cell>
          <cell r="F1061" t="str">
            <v>2</v>
          </cell>
          <cell r="G1061">
            <v>6.18</v>
          </cell>
          <cell r="H1061">
            <v>0</v>
          </cell>
        </row>
        <row r="1062">
          <cell r="B1062" t="str">
            <v>1710518S</v>
          </cell>
          <cell r="C1062" t="str">
            <v>环境与气候研究院</v>
          </cell>
          <cell r="D1062" t="str">
            <v>蒋斌、李光辉</v>
          </cell>
          <cell r="E1062">
            <v>24.6</v>
          </cell>
          <cell r="F1062" t="str">
            <v>0</v>
          </cell>
          <cell r="G1062">
            <v>0</v>
          </cell>
          <cell r="H1062">
            <v>0</v>
          </cell>
        </row>
        <row r="1063">
          <cell r="B1063" t="str">
            <v>1616449S</v>
          </cell>
          <cell r="C1063" t="str">
            <v>环境与气候研究院</v>
          </cell>
          <cell r="D1063" t="str">
            <v>王伯光、邓硕、张春林</v>
          </cell>
          <cell r="E1063">
            <v>9.65</v>
          </cell>
          <cell r="F1063" t="str">
            <v>5</v>
          </cell>
          <cell r="G1063">
            <v>19.059999999999999</v>
          </cell>
          <cell r="H1063">
            <v>0</v>
          </cell>
        </row>
        <row r="1064">
          <cell r="B1064" t="str">
            <v>2019007600</v>
          </cell>
          <cell r="C1064" t="str">
            <v>环境学院(番禺校区)</v>
          </cell>
          <cell r="D1064" t="str">
            <v>郭英</v>
          </cell>
          <cell r="E1064">
            <v>118.8</v>
          </cell>
          <cell r="F1064" t="str">
            <v>35</v>
          </cell>
          <cell r="G1064">
            <v>3628.64</v>
          </cell>
          <cell r="H1064">
            <v>0</v>
          </cell>
        </row>
        <row r="1065">
          <cell r="B1065" t="str">
            <v>2019007455</v>
          </cell>
          <cell r="C1065" t="str">
            <v>环境工程系</v>
          </cell>
          <cell r="D1065" t="str">
            <v>曾力希</v>
          </cell>
          <cell r="E1065">
            <v>67.95</v>
          </cell>
          <cell r="F1065" t="str">
            <v>14</v>
          </cell>
          <cell r="G1065">
            <v>744.55</v>
          </cell>
          <cell r="H1065">
            <v>0</v>
          </cell>
        </row>
        <row r="1066">
          <cell r="B1066" t="str">
            <v>1408961S</v>
          </cell>
          <cell r="C1066" t="str">
            <v>环境与气候研究院</v>
          </cell>
          <cell r="D1066" t="str">
            <v>邓硕、王伯光</v>
          </cell>
          <cell r="E1066">
            <v>42</v>
          </cell>
          <cell r="F1066" t="str">
            <v>7</v>
          </cell>
          <cell r="G1066">
            <v>645.24</v>
          </cell>
          <cell r="H1066">
            <v>0</v>
          </cell>
        </row>
        <row r="1067">
          <cell r="B1067" t="str">
            <v>1804568S</v>
          </cell>
          <cell r="C1067" t="str">
            <v>中药生物技术研究所</v>
          </cell>
          <cell r="D1067" t="str">
            <v>郭子正、朱建华</v>
          </cell>
          <cell r="E1067">
            <v>64.98</v>
          </cell>
          <cell r="F1067" t="str">
            <v>181</v>
          </cell>
          <cell r="G1067">
            <v>4439.25</v>
          </cell>
          <cell r="H1067">
            <v>0</v>
          </cell>
        </row>
        <row r="1068">
          <cell r="B1068" t="str">
            <v>1800240S</v>
          </cell>
          <cell r="C1068" t="str">
            <v>实验技术中心</v>
          </cell>
          <cell r="D1068" t="str">
            <v>洪爱华</v>
          </cell>
          <cell r="E1068">
            <v>119.9</v>
          </cell>
          <cell r="F1068" t="str">
            <v>111</v>
          </cell>
          <cell r="G1068">
            <v>1317.01</v>
          </cell>
          <cell r="H1068">
            <v>0</v>
          </cell>
        </row>
        <row r="1069">
          <cell r="B1069" t="str">
            <v>1800983S</v>
          </cell>
          <cell r="C1069" t="str">
            <v>质谱仪器与大气环境研究所</v>
          </cell>
          <cell r="D1069" t="str">
            <v>杨闻达、胡斌</v>
          </cell>
          <cell r="E1069">
            <v>77.319999999999993</v>
          </cell>
          <cell r="F1069" t="str">
            <v>93</v>
          </cell>
          <cell r="G1069">
            <v>3675.1</v>
          </cell>
          <cell r="H1069">
            <v>0</v>
          </cell>
        </row>
        <row r="1070">
          <cell r="B1070" t="str">
            <v>1800628S</v>
          </cell>
          <cell r="C1070" t="str">
            <v>环境学院(番禺校区)</v>
          </cell>
          <cell r="D1070" t="str">
            <v>陈达</v>
          </cell>
          <cell r="E1070">
            <v>124.82</v>
          </cell>
          <cell r="F1070" t="str">
            <v>8</v>
          </cell>
          <cell r="G1070">
            <v>5714.88</v>
          </cell>
          <cell r="H1070">
            <v>0</v>
          </cell>
        </row>
        <row r="1071">
          <cell r="B1071" t="str">
            <v>1800629S</v>
          </cell>
          <cell r="C1071" t="str">
            <v>环境学院(番禺校区)</v>
          </cell>
          <cell r="D1071" t="str">
            <v>陈达</v>
          </cell>
          <cell r="E1071">
            <v>67.900000000000006</v>
          </cell>
          <cell r="F1071" t="str">
            <v>13</v>
          </cell>
          <cell r="G1071">
            <v>4913.29</v>
          </cell>
          <cell r="H1071">
            <v>0</v>
          </cell>
        </row>
        <row r="1072">
          <cell r="B1072" t="str">
            <v>1601378S</v>
          </cell>
          <cell r="C1072" t="str">
            <v>环境学院(番禺校区)</v>
          </cell>
          <cell r="D1072" t="str">
            <v>王儒威、鲍恋君、刘良英、巫承洲、曾永平</v>
          </cell>
          <cell r="E1072">
            <v>53.8</v>
          </cell>
          <cell r="F1072" t="str">
            <v>372</v>
          </cell>
          <cell r="G1072">
            <v>1816.68</v>
          </cell>
          <cell r="H1072">
            <v>0</v>
          </cell>
        </row>
        <row r="1073">
          <cell r="B1073" t="str">
            <v>1712266S</v>
          </cell>
          <cell r="C1073" t="str">
            <v>新能源技术研究院</v>
          </cell>
          <cell r="D1073" t="str">
            <v>马梦恩、吴阳洪</v>
          </cell>
          <cell r="E1073">
            <v>72.599999999999994</v>
          </cell>
          <cell r="F1073" t="str">
            <v>1</v>
          </cell>
          <cell r="G1073">
            <v>2.57</v>
          </cell>
          <cell r="H1073">
            <v>0</v>
          </cell>
        </row>
        <row r="1074">
          <cell r="B1074" t="str">
            <v>2019000032</v>
          </cell>
          <cell r="C1074" t="str">
            <v>环境学院(番禺校区)</v>
          </cell>
          <cell r="D1074" t="str">
            <v>曾永平、刘良英、鲍恋君、巫承洲、王儒威</v>
          </cell>
          <cell r="E1074">
            <v>106.38</v>
          </cell>
          <cell r="F1074" t="str">
            <v>92</v>
          </cell>
          <cell r="G1074">
            <v>504.75</v>
          </cell>
          <cell r="H1074">
            <v>0</v>
          </cell>
        </row>
        <row r="1075">
          <cell r="B1075" t="str">
            <v>1806274S</v>
          </cell>
          <cell r="C1075" t="str">
            <v>环境学院(番禺校区)</v>
          </cell>
          <cell r="D1075" t="str">
            <v>刘良英、曾永平、王儒威、鲍恋君</v>
          </cell>
          <cell r="E1075">
            <v>67.95</v>
          </cell>
          <cell r="F1075" t="str">
            <v>103</v>
          </cell>
          <cell r="G1075">
            <v>1624.11</v>
          </cell>
          <cell r="H1075">
            <v>0</v>
          </cell>
        </row>
        <row r="1076">
          <cell r="B1076" t="str">
            <v>1702947S</v>
          </cell>
          <cell r="C1076" t="str">
            <v/>
          </cell>
          <cell r="D1076" t="str">
            <v>蒋斌</v>
          </cell>
          <cell r="E1076">
            <v>0</v>
          </cell>
          <cell r="F1076" t="str">
            <v>0</v>
          </cell>
          <cell r="G1076">
            <v>0</v>
          </cell>
          <cell r="H1076">
            <v>0</v>
          </cell>
        </row>
        <row r="1077">
          <cell r="B1077" t="str">
            <v>2019004661</v>
          </cell>
          <cell r="C1077" t="str">
            <v>病原微生物研究院</v>
          </cell>
          <cell r="D1077" t="str">
            <v>张辉、吴建国</v>
          </cell>
          <cell r="E1077">
            <v>0.63419999999999999</v>
          </cell>
          <cell r="F1077" t="str">
            <v>0</v>
          </cell>
          <cell r="G1077">
            <v>0</v>
          </cell>
          <cell r="H1077">
            <v>0</v>
          </cell>
        </row>
        <row r="1078">
          <cell r="B1078" t="str">
            <v>08004636</v>
          </cell>
          <cell r="C1078" t="str">
            <v>环境与气候研究院</v>
          </cell>
          <cell r="D1078" t="str">
            <v>邓硕</v>
          </cell>
          <cell r="E1078">
            <v>105.6</v>
          </cell>
          <cell r="F1078" t="str">
            <v>2</v>
          </cell>
          <cell r="G1078">
            <v>8.0299999999999994</v>
          </cell>
          <cell r="H1078">
            <v>0</v>
          </cell>
        </row>
        <row r="1079">
          <cell r="B1079" t="str">
            <v>1201019S</v>
          </cell>
          <cell r="C1079" t="str">
            <v>生科院中心实验室</v>
          </cell>
          <cell r="D1079" t="str">
            <v>岑竞仪、岑竞仪</v>
          </cell>
          <cell r="E1079">
            <v>54.73</v>
          </cell>
          <cell r="F1079" t="str">
            <v>0</v>
          </cell>
          <cell r="G1079">
            <v>0</v>
          </cell>
          <cell r="H1079">
            <v>0</v>
          </cell>
        </row>
        <row r="1080">
          <cell r="B1080" t="str">
            <v>00024244</v>
          </cell>
          <cell r="C1080" t="str">
            <v>实验技术中心光谱室</v>
          </cell>
          <cell r="D1080" t="str">
            <v>李焕勇</v>
          </cell>
          <cell r="E1080">
            <v>9.8999999999999999E-4</v>
          </cell>
          <cell r="F1080" t="str">
            <v>0</v>
          </cell>
          <cell r="G1080">
            <v>0</v>
          </cell>
          <cell r="H1080">
            <v>0</v>
          </cell>
        </row>
        <row r="1081">
          <cell r="B1081" t="str">
            <v>1601419S</v>
          </cell>
          <cell r="C1081" t="str">
            <v>环境学院(番禺校区)</v>
          </cell>
          <cell r="D1081" t="str">
            <v>巫承洲、王儒威、刘良英、鲍恋君、曾永平</v>
          </cell>
          <cell r="E1081">
            <v>55.32</v>
          </cell>
          <cell r="F1081" t="str">
            <v>195</v>
          </cell>
          <cell r="G1081">
            <v>3456.24</v>
          </cell>
          <cell r="H1081">
            <v>0</v>
          </cell>
        </row>
        <row r="1082">
          <cell r="B1082" t="str">
            <v>11003641</v>
          </cell>
          <cell r="C1082" t="str">
            <v>生态学系</v>
          </cell>
          <cell r="D1082" t="str">
            <v>苏虹</v>
          </cell>
          <cell r="E1082">
            <v>34.78</v>
          </cell>
          <cell r="F1082" t="str">
            <v>0</v>
          </cell>
          <cell r="G1082">
            <v>0</v>
          </cell>
          <cell r="H1082">
            <v>0</v>
          </cell>
        </row>
        <row r="1083">
          <cell r="B1083" t="str">
            <v>1711963S</v>
          </cell>
          <cell r="C1083" t="str">
            <v>环境与气候研究院</v>
          </cell>
          <cell r="D1083" t="str">
            <v>李光辉</v>
          </cell>
          <cell r="E1083">
            <v>0.78</v>
          </cell>
          <cell r="F1083" t="str">
            <v>0</v>
          </cell>
          <cell r="G1083">
            <v>0</v>
          </cell>
          <cell r="H1083">
            <v>0</v>
          </cell>
        </row>
        <row r="1084">
          <cell r="B1084" t="str">
            <v>1711964S</v>
          </cell>
          <cell r="C1084" t="str">
            <v>环境与气候研究院</v>
          </cell>
          <cell r="D1084" t="str">
            <v>李光辉</v>
          </cell>
          <cell r="E1084">
            <v>0.78</v>
          </cell>
          <cell r="F1084" t="str">
            <v>0</v>
          </cell>
          <cell r="G1084">
            <v>0</v>
          </cell>
          <cell r="H1084">
            <v>0</v>
          </cell>
        </row>
        <row r="1085">
          <cell r="B1085" t="str">
            <v>1711965S</v>
          </cell>
          <cell r="C1085" t="str">
            <v>环境与气候研究院</v>
          </cell>
          <cell r="D1085" t="str">
            <v>李光辉</v>
          </cell>
          <cell r="E1085">
            <v>0.78</v>
          </cell>
          <cell r="F1085" t="str">
            <v>0</v>
          </cell>
          <cell r="G1085">
            <v>0</v>
          </cell>
          <cell r="H1085">
            <v>0</v>
          </cell>
        </row>
        <row r="1086">
          <cell r="B1086" t="str">
            <v>1408969S</v>
          </cell>
          <cell r="C1086" t="str">
            <v>环境与气候研究院</v>
          </cell>
          <cell r="D1086" t="str">
            <v>邓硕、蒋斌</v>
          </cell>
          <cell r="E1086">
            <v>10</v>
          </cell>
          <cell r="F1086" t="str">
            <v>35</v>
          </cell>
          <cell r="G1086">
            <v>526.05999999999995</v>
          </cell>
          <cell r="H1086">
            <v>0</v>
          </cell>
        </row>
        <row r="1087">
          <cell r="B1087" t="str">
            <v>10001709</v>
          </cell>
          <cell r="C1087" t="str">
            <v>再生医学联合实验室</v>
          </cell>
          <cell r="D1087" t="str">
            <v>郑念珏</v>
          </cell>
          <cell r="E1087">
            <v>154.645602</v>
          </cell>
          <cell r="F1087" t="str">
            <v>0</v>
          </cell>
          <cell r="G1087">
            <v>0</v>
          </cell>
          <cell r="H1087">
            <v>0</v>
          </cell>
        </row>
        <row r="1088">
          <cell r="B1088" t="str">
            <v>2020000818</v>
          </cell>
          <cell r="C1088" t="str">
            <v>环境与气候研究院</v>
          </cell>
          <cell r="D1088" t="str">
            <v>蔡嘉骅</v>
          </cell>
          <cell r="E1088">
            <v>59.3</v>
          </cell>
          <cell r="F1088" t="str">
            <v>2</v>
          </cell>
          <cell r="G1088">
            <v>31.49</v>
          </cell>
          <cell r="H1088">
            <v>0</v>
          </cell>
        </row>
        <row r="1089">
          <cell r="B1089" t="str">
            <v>1200103S</v>
          </cell>
          <cell r="C1089" t="str">
            <v>华侨医院</v>
          </cell>
          <cell r="D1089" t="str">
            <v>张欣、张欣</v>
          </cell>
          <cell r="E1089">
            <v>347.50900899999999</v>
          </cell>
          <cell r="F1089" t="str">
            <v>0</v>
          </cell>
          <cell r="G1089">
            <v>0</v>
          </cell>
          <cell r="H1089">
            <v>0</v>
          </cell>
        </row>
        <row r="1090">
          <cell r="B1090" t="str">
            <v>1806264S</v>
          </cell>
          <cell r="C1090" t="str">
            <v>环境工程系</v>
          </cell>
          <cell r="D1090" t="str">
            <v>庄莉</v>
          </cell>
          <cell r="E1090">
            <v>40.07</v>
          </cell>
          <cell r="F1090" t="str">
            <v>8</v>
          </cell>
          <cell r="G1090">
            <v>3316.34</v>
          </cell>
          <cell r="H1090">
            <v>0</v>
          </cell>
        </row>
        <row r="1091">
          <cell r="B1091" t="str">
            <v>1713718S</v>
          </cell>
          <cell r="C1091" t="str">
            <v>生科院中心实验室</v>
          </cell>
          <cell r="D1091" t="str">
            <v>苏虹</v>
          </cell>
          <cell r="E1091">
            <v>55.8</v>
          </cell>
          <cell r="F1091" t="str">
            <v>0</v>
          </cell>
          <cell r="G1091">
            <v>0</v>
          </cell>
          <cell r="H1091">
            <v>0</v>
          </cell>
        </row>
        <row r="1092">
          <cell r="B1092" t="str">
            <v>1800679S</v>
          </cell>
          <cell r="C1092" t="str">
            <v>实验技术中心</v>
          </cell>
          <cell r="D1092" t="str">
            <v>杨丽丽、焦泽鹏</v>
          </cell>
          <cell r="E1092">
            <v>61.904000000000003</v>
          </cell>
          <cell r="F1092" t="str">
            <v>5</v>
          </cell>
          <cell r="G1092">
            <v>40.56</v>
          </cell>
          <cell r="H1092">
            <v>0</v>
          </cell>
        </row>
        <row r="1093">
          <cell r="B1093" t="str">
            <v>1300626S</v>
          </cell>
          <cell r="C1093" t="str">
            <v>生物工程药物重点实验室</v>
          </cell>
          <cell r="D1093" t="str">
            <v>刘子赫</v>
          </cell>
          <cell r="E1093">
            <v>93</v>
          </cell>
          <cell r="F1093" t="str">
            <v>34</v>
          </cell>
          <cell r="G1093">
            <v>1496.63</v>
          </cell>
          <cell r="H1093">
            <v>0</v>
          </cell>
        </row>
        <row r="1094">
          <cell r="B1094" t="str">
            <v>1703112S</v>
          </cell>
          <cell r="C1094" t="str">
            <v>化学测试中心</v>
          </cell>
          <cell r="D1094" t="str">
            <v>范春林</v>
          </cell>
          <cell r="E1094">
            <v>29.95</v>
          </cell>
          <cell r="F1094" t="str">
            <v>0</v>
          </cell>
          <cell r="G1094">
            <v>0</v>
          </cell>
          <cell r="H1094">
            <v>0</v>
          </cell>
        </row>
        <row r="1095">
          <cell r="B1095" t="str">
            <v>1800369S</v>
          </cell>
          <cell r="C1095" t="str">
            <v>神经科学和创新药物研究联合实验室</v>
          </cell>
          <cell r="D1095" t="str">
            <v>王文婧</v>
          </cell>
          <cell r="E1095">
            <v>89.8</v>
          </cell>
          <cell r="F1095" t="str">
            <v>4</v>
          </cell>
          <cell r="G1095">
            <v>24.43</v>
          </cell>
          <cell r="H1095">
            <v>0</v>
          </cell>
        </row>
        <row r="1096">
          <cell r="B1096" t="str">
            <v>2021012311</v>
          </cell>
          <cell r="C1096" t="str">
            <v>粤港澳中枢神经再生研究院</v>
          </cell>
          <cell r="D1096" t="str">
            <v>王美芝</v>
          </cell>
          <cell r="E1096">
            <v>97.45</v>
          </cell>
          <cell r="F1096" t="str">
            <v>12</v>
          </cell>
          <cell r="G1096">
            <v>392.61</v>
          </cell>
          <cell r="H1096">
            <v>0</v>
          </cell>
        </row>
        <row r="1097">
          <cell r="B1097" t="str">
            <v>1704059S</v>
          </cell>
          <cell r="C1097" t="str">
            <v>实验动物中心</v>
          </cell>
          <cell r="D1097" t="str">
            <v>齐春丽</v>
          </cell>
          <cell r="E1097">
            <v>40.68</v>
          </cell>
          <cell r="F1097" t="str">
            <v>13</v>
          </cell>
          <cell r="G1097">
            <v>57.82</v>
          </cell>
          <cell r="H1097">
            <v>0</v>
          </cell>
        </row>
        <row r="1098">
          <cell r="B1098" t="str">
            <v>2019004681</v>
          </cell>
          <cell r="C1098" t="str">
            <v>病原微生物研究院</v>
          </cell>
          <cell r="D1098" t="str">
            <v>张辉、吴建国</v>
          </cell>
          <cell r="E1098">
            <v>3.8</v>
          </cell>
          <cell r="F1098" t="str">
            <v>0</v>
          </cell>
          <cell r="G1098">
            <v>0</v>
          </cell>
          <cell r="H1098">
            <v>0</v>
          </cell>
        </row>
        <row r="1099">
          <cell r="B1099" t="str">
            <v>2021018955</v>
          </cell>
          <cell r="C1099" t="str">
            <v>生物测试中心</v>
          </cell>
          <cell r="D1099" t="str">
            <v>李满妹2</v>
          </cell>
          <cell r="E1099">
            <v>47.3</v>
          </cell>
          <cell r="F1099" t="str">
            <v>18</v>
          </cell>
          <cell r="G1099">
            <v>559.48</v>
          </cell>
          <cell r="H1099">
            <v>0</v>
          </cell>
        </row>
        <row r="1100">
          <cell r="B1100" t="str">
            <v>1703113S</v>
          </cell>
          <cell r="C1100" t="str">
            <v>化学测试中心</v>
          </cell>
          <cell r="D1100" t="str">
            <v>范春林</v>
          </cell>
          <cell r="E1100">
            <v>28.95</v>
          </cell>
          <cell r="F1100" t="str">
            <v>0</v>
          </cell>
          <cell r="G1100">
            <v>0</v>
          </cell>
          <cell r="H1100">
            <v>0</v>
          </cell>
        </row>
        <row r="1101">
          <cell r="B1101" t="str">
            <v>2020011487</v>
          </cell>
          <cell r="C1101" t="str">
            <v>再生医学联合实验室</v>
          </cell>
          <cell r="D1101" t="str">
            <v>郑念珏</v>
          </cell>
          <cell r="E1101">
            <v>4.4800000000000004</v>
          </cell>
          <cell r="F1101" t="str">
            <v>717</v>
          </cell>
          <cell r="G1101">
            <v>2248.9699999999998</v>
          </cell>
          <cell r="H1101">
            <v>0</v>
          </cell>
        </row>
        <row r="1102">
          <cell r="B1102" t="str">
            <v>2021006070</v>
          </cell>
          <cell r="C1102" t="str">
            <v>细胞生物学系</v>
          </cell>
          <cell r="D1102" t="str">
            <v>郭淑军、郭淑军管理员卡</v>
          </cell>
          <cell r="E1102">
            <v>4.2</v>
          </cell>
          <cell r="F1102" t="str">
            <v>355</v>
          </cell>
          <cell r="G1102">
            <v>3233.84</v>
          </cell>
          <cell r="H1102">
            <v>0</v>
          </cell>
        </row>
        <row r="1103">
          <cell r="B1103" t="str">
            <v>1601383S</v>
          </cell>
          <cell r="C1103" t="str">
            <v>环境学院(番禺校区)</v>
          </cell>
          <cell r="D1103" t="str">
            <v>鲍恋君</v>
          </cell>
          <cell r="E1103">
            <v>52.7</v>
          </cell>
          <cell r="F1103" t="str">
            <v>0</v>
          </cell>
          <cell r="G1103">
            <v>0</v>
          </cell>
          <cell r="H1103">
            <v>0</v>
          </cell>
        </row>
        <row r="1104">
          <cell r="B1104" t="str">
            <v>1700615S</v>
          </cell>
          <cell r="C1104" t="str">
            <v>环境学院</v>
          </cell>
          <cell r="D1104" t="str">
            <v>李崇淑、叶锦韶</v>
          </cell>
          <cell r="E1104">
            <v>48.2</v>
          </cell>
          <cell r="F1104" t="str">
            <v>15</v>
          </cell>
          <cell r="G1104">
            <v>266.60000000000002</v>
          </cell>
          <cell r="H1104">
            <v>0</v>
          </cell>
        </row>
        <row r="1105">
          <cell r="B1105" t="str">
            <v>10003538</v>
          </cell>
          <cell r="C1105" t="str">
            <v>华侨医院</v>
          </cell>
          <cell r="D1105" t="str">
            <v>张欣、张欣</v>
          </cell>
          <cell r="E1105">
            <v>118.15739499999999</v>
          </cell>
          <cell r="F1105" t="str">
            <v>0</v>
          </cell>
          <cell r="G1105">
            <v>0</v>
          </cell>
          <cell r="H1105">
            <v>0</v>
          </cell>
        </row>
        <row r="1106">
          <cell r="B1106" t="str">
            <v>2020011297</v>
          </cell>
          <cell r="C1106" t="str">
            <v>食品安全与营养研究院</v>
          </cell>
          <cell r="D1106" t="str">
            <v>陈嘉莉</v>
          </cell>
          <cell r="E1106">
            <v>61</v>
          </cell>
          <cell r="F1106" t="str">
            <v>5</v>
          </cell>
          <cell r="G1106">
            <v>34.200000000000003</v>
          </cell>
          <cell r="H1106">
            <v>0</v>
          </cell>
        </row>
        <row r="1107">
          <cell r="B1107" t="str">
            <v>11001050</v>
          </cell>
          <cell r="C1107" t="str">
            <v>华侨医院</v>
          </cell>
          <cell r="D1107" t="str">
            <v>张欣、张欣</v>
          </cell>
          <cell r="E1107">
            <v>63.942399999999999</v>
          </cell>
          <cell r="F1107" t="str">
            <v>0</v>
          </cell>
          <cell r="G1107">
            <v>0</v>
          </cell>
          <cell r="H1107">
            <v>0</v>
          </cell>
        </row>
        <row r="1108">
          <cell r="B1108" t="str">
            <v>1618351S</v>
          </cell>
          <cell r="C1108" t="str">
            <v>细胞生物学系</v>
          </cell>
          <cell r="D1108" t="str">
            <v>周玉英</v>
          </cell>
          <cell r="E1108" t="str">
            <v/>
          </cell>
          <cell r="F1108" t="str">
            <v>0</v>
          </cell>
          <cell r="G1108">
            <v>0</v>
          </cell>
          <cell r="H1108">
            <v>0</v>
          </cell>
        </row>
        <row r="1109">
          <cell r="B1109" t="str">
            <v>1804962S</v>
          </cell>
          <cell r="C1109" t="str">
            <v>粤港澳中枢神经再生研究院</v>
          </cell>
          <cell r="D1109" t="str">
            <v>罗小鹏</v>
          </cell>
          <cell r="E1109">
            <v>101.9</v>
          </cell>
          <cell r="F1109" t="str">
            <v>38</v>
          </cell>
          <cell r="G1109">
            <v>588.24</v>
          </cell>
          <cell r="H1109">
            <v>0</v>
          </cell>
        </row>
        <row r="1110">
          <cell r="B1110" t="str">
            <v>09002120</v>
          </cell>
          <cell r="C1110" t="str">
            <v>华侨医院</v>
          </cell>
          <cell r="D1110" t="str">
            <v>张欣、张欣</v>
          </cell>
          <cell r="E1110">
            <v>69.118046000000007</v>
          </cell>
          <cell r="F1110" t="str">
            <v>0</v>
          </cell>
          <cell r="G1110">
            <v>0</v>
          </cell>
          <cell r="H1110">
            <v>0</v>
          </cell>
        </row>
        <row r="1111">
          <cell r="B1111" t="str">
            <v>1704054S</v>
          </cell>
          <cell r="C1111" t="str">
            <v>实验动物中心</v>
          </cell>
          <cell r="D1111" t="str">
            <v>齐春丽</v>
          </cell>
          <cell r="E1111">
            <v>27.68</v>
          </cell>
          <cell r="F1111" t="str">
            <v>21</v>
          </cell>
          <cell r="G1111">
            <v>81.540000000000006</v>
          </cell>
          <cell r="H1111">
            <v>0</v>
          </cell>
        </row>
        <row r="1112">
          <cell r="B1112" t="str">
            <v>11001324</v>
          </cell>
          <cell r="C1112" t="str">
            <v>中药及天然药物研究所</v>
          </cell>
          <cell r="D1112" t="str">
            <v>何蓉蓉-2</v>
          </cell>
          <cell r="E1112">
            <v>22.6</v>
          </cell>
          <cell r="F1112" t="str">
            <v>0</v>
          </cell>
          <cell r="G1112">
            <v>0</v>
          </cell>
          <cell r="H1112">
            <v>0</v>
          </cell>
        </row>
        <row r="1113">
          <cell r="B1113" t="str">
            <v>1712411S</v>
          </cell>
          <cell r="C1113" t="str">
            <v>生物测试中心</v>
          </cell>
          <cell r="D1113" t="str">
            <v>李满妹2、朱自荣、聂红</v>
          </cell>
          <cell r="E1113">
            <v>29.9</v>
          </cell>
          <cell r="F1113" t="str">
            <v>8</v>
          </cell>
          <cell r="G1113">
            <v>13.88</v>
          </cell>
          <cell r="H1113">
            <v>0</v>
          </cell>
        </row>
        <row r="1114">
          <cell r="B1114" t="str">
            <v>1300285S</v>
          </cell>
          <cell r="C1114" t="str">
            <v>医学实验研究中心</v>
          </cell>
          <cell r="D1114" t="str">
            <v>余权、于波</v>
          </cell>
          <cell r="E1114">
            <v>47.58</v>
          </cell>
          <cell r="F1114" t="str">
            <v>0</v>
          </cell>
          <cell r="G1114">
            <v>0</v>
          </cell>
          <cell r="H1114">
            <v>0</v>
          </cell>
        </row>
        <row r="1115">
          <cell r="B1115" t="str">
            <v>2020008267</v>
          </cell>
          <cell r="C1115" t="str">
            <v>粤港澳中枢神经再生研究院</v>
          </cell>
          <cell r="D1115" t="str">
            <v>李智飞</v>
          </cell>
          <cell r="E1115">
            <v>78.743301000000002</v>
          </cell>
          <cell r="F1115" t="str">
            <v>39</v>
          </cell>
          <cell r="G1115">
            <v>676.9</v>
          </cell>
          <cell r="H1115">
            <v>0</v>
          </cell>
        </row>
        <row r="1116">
          <cell r="B1116" t="str">
            <v>1800740S</v>
          </cell>
          <cell r="C1116" t="str">
            <v>粤港澳中枢神经再生研究院</v>
          </cell>
          <cell r="D1116" t="str">
            <v>李庭杰</v>
          </cell>
          <cell r="E1116">
            <v>64.8</v>
          </cell>
          <cell r="F1116" t="str">
            <v>348</v>
          </cell>
          <cell r="G1116">
            <v>4002.19</v>
          </cell>
          <cell r="H1116">
            <v>0</v>
          </cell>
        </row>
        <row r="1117">
          <cell r="B1117" t="str">
            <v>2021001078</v>
          </cell>
          <cell r="C1117" t="str">
            <v>药学院实验中心</v>
          </cell>
          <cell r="D1117" t="str">
            <v>彭颖慧、彭颖慧</v>
          </cell>
          <cell r="E1117">
            <v>54.195999999999998</v>
          </cell>
          <cell r="F1117" t="str">
            <v>59</v>
          </cell>
          <cell r="G1117">
            <v>748.38</v>
          </cell>
          <cell r="H1117">
            <v>0</v>
          </cell>
        </row>
        <row r="1118">
          <cell r="B1118" t="str">
            <v>1311449S</v>
          </cell>
          <cell r="C1118" t="str">
            <v>医学实验研究中心</v>
          </cell>
          <cell r="D1118" t="str">
            <v>谷老师、于波、余权</v>
          </cell>
          <cell r="E1118">
            <v>34.950000000000003</v>
          </cell>
          <cell r="F1118" t="str">
            <v>0</v>
          </cell>
          <cell r="G1118">
            <v>0</v>
          </cell>
          <cell r="H1118">
            <v>0</v>
          </cell>
        </row>
        <row r="1119">
          <cell r="B1119" t="str">
            <v>1717006S</v>
          </cell>
          <cell r="C1119" t="str">
            <v>环境与气候研究院</v>
          </cell>
          <cell r="D1119" t="str">
            <v>张春林</v>
          </cell>
          <cell r="E1119">
            <v>2.5</v>
          </cell>
          <cell r="F1119" t="str">
            <v>0</v>
          </cell>
          <cell r="G1119">
            <v>0</v>
          </cell>
          <cell r="H1119">
            <v>0</v>
          </cell>
        </row>
        <row r="1120">
          <cell r="B1120" t="str">
            <v>1402217S</v>
          </cell>
          <cell r="C1120" t="str">
            <v>化材院实验中心</v>
          </cell>
          <cell r="D1120" t="str">
            <v>谢瑜珊</v>
          </cell>
          <cell r="E1120">
            <v>45.8</v>
          </cell>
          <cell r="F1120" t="str">
            <v>1</v>
          </cell>
          <cell r="G1120">
            <v>0.01</v>
          </cell>
          <cell r="H1120">
            <v>0</v>
          </cell>
        </row>
        <row r="1121">
          <cell r="B1121" t="str">
            <v>1811365S</v>
          </cell>
          <cell r="C1121" t="str">
            <v>实验技术中心光谱室</v>
          </cell>
          <cell r="D1121" t="str">
            <v>李雯、杨丽丽、徐愉</v>
          </cell>
          <cell r="E1121">
            <v>61.9</v>
          </cell>
          <cell r="F1121" t="str">
            <v>70</v>
          </cell>
          <cell r="G1121">
            <v>1086.52</v>
          </cell>
          <cell r="H1121">
            <v>0</v>
          </cell>
        </row>
        <row r="1122">
          <cell r="B1122" t="str">
            <v/>
          </cell>
          <cell r="C1122" t="str">
            <v>粤港澳中枢神经再生研究院</v>
          </cell>
          <cell r="D1122" t="str">
            <v/>
          </cell>
          <cell r="E1122">
            <v>8.6</v>
          </cell>
          <cell r="F1122" t="str">
            <v>2</v>
          </cell>
          <cell r="G1122">
            <v>11.55</v>
          </cell>
          <cell r="H1122">
            <v>0</v>
          </cell>
        </row>
        <row r="1123">
          <cell r="B1123" t="str">
            <v>2021004850</v>
          </cell>
          <cell r="C1123" t="str">
            <v>病原微生物研究院</v>
          </cell>
          <cell r="D1123" t="str">
            <v>吴建国、张辉</v>
          </cell>
          <cell r="E1123">
            <v>11</v>
          </cell>
          <cell r="F1123" t="str">
            <v>0</v>
          </cell>
          <cell r="G1123">
            <v>0</v>
          </cell>
          <cell r="H1123">
            <v>0</v>
          </cell>
        </row>
        <row r="1124">
          <cell r="B1124" t="str">
            <v>1313153S</v>
          </cell>
          <cell r="C1124" t="str">
            <v>生物医学转化研究院</v>
          </cell>
          <cell r="D1124" t="str">
            <v>钟辉管理员、黄建芳</v>
          </cell>
          <cell r="E1124">
            <v>26.385999999999999</v>
          </cell>
          <cell r="F1124" t="str">
            <v>0</v>
          </cell>
          <cell r="G1124">
            <v>0</v>
          </cell>
          <cell r="H1124">
            <v>0</v>
          </cell>
        </row>
        <row r="1125">
          <cell r="B1125" t="str">
            <v>1803110S</v>
          </cell>
          <cell r="C1125" t="str">
            <v>纳米光子学研究院</v>
          </cell>
          <cell r="D1125" t="str">
            <v>张铭欣、曹琴</v>
          </cell>
          <cell r="E1125">
            <v>65</v>
          </cell>
          <cell r="F1125" t="str">
            <v>70</v>
          </cell>
          <cell r="G1125">
            <v>383.89</v>
          </cell>
          <cell r="H1125">
            <v>0</v>
          </cell>
        </row>
        <row r="1126">
          <cell r="B1126" t="str">
            <v>1803111S</v>
          </cell>
          <cell r="C1126" t="str">
            <v>纳米光子学研究院</v>
          </cell>
          <cell r="D1126" t="str">
            <v>张铭欣、曹琴</v>
          </cell>
          <cell r="E1126">
            <v>65.051900000000003</v>
          </cell>
          <cell r="F1126" t="str">
            <v>124</v>
          </cell>
          <cell r="G1126">
            <v>561.5</v>
          </cell>
          <cell r="H1126">
            <v>0</v>
          </cell>
        </row>
        <row r="1127">
          <cell r="B1127" t="str">
            <v>2020010686</v>
          </cell>
          <cell r="C1127" t="str">
            <v>纳米光子学研究院</v>
          </cell>
          <cell r="D1127" t="str">
            <v>张铭欣、曹琴、娄在祝</v>
          </cell>
          <cell r="E1127">
            <v>65.245000000000005</v>
          </cell>
          <cell r="F1127" t="str">
            <v>59</v>
          </cell>
          <cell r="G1127">
            <v>416.57</v>
          </cell>
          <cell r="H1127">
            <v>0</v>
          </cell>
        </row>
        <row r="1128">
          <cell r="B1128" t="str">
            <v>1413291S</v>
          </cell>
          <cell r="C1128" t="str">
            <v>质谱仪器与大气环境研究所</v>
          </cell>
          <cell r="D1128" t="str">
            <v>杨闻达、成春雷、李梅</v>
          </cell>
          <cell r="E1128">
            <v>51.75</v>
          </cell>
          <cell r="F1128" t="str">
            <v>0</v>
          </cell>
          <cell r="G1128">
            <v>0</v>
          </cell>
          <cell r="H1128">
            <v>0</v>
          </cell>
        </row>
        <row r="1129">
          <cell r="B1129" t="str">
            <v>1800975S</v>
          </cell>
          <cell r="C1129" t="str">
            <v>质谱仪器与大气环境研究所</v>
          </cell>
          <cell r="D1129" t="str">
            <v>杨闻达、李磊</v>
          </cell>
          <cell r="E1129">
            <v>83.5</v>
          </cell>
          <cell r="F1129" t="str">
            <v>10</v>
          </cell>
          <cell r="G1129">
            <v>351.71</v>
          </cell>
          <cell r="H1129">
            <v>0</v>
          </cell>
        </row>
        <row r="1130">
          <cell r="B1130" t="str">
            <v>1803226S</v>
          </cell>
          <cell r="C1130" t="str">
            <v>环境与气候研究院</v>
          </cell>
          <cell r="D1130" t="str">
            <v>蔡嘉骅、黄山</v>
          </cell>
          <cell r="E1130">
            <v>79.999930000000006</v>
          </cell>
          <cell r="F1130" t="str">
            <v>29</v>
          </cell>
          <cell r="G1130">
            <v>1633.21</v>
          </cell>
          <cell r="H1130">
            <v>0</v>
          </cell>
        </row>
        <row r="1131">
          <cell r="B1131" t="str">
            <v>2020002266</v>
          </cell>
          <cell r="C1131" t="str">
            <v>环境与气候研究院</v>
          </cell>
          <cell r="D1131" t="str">
            <v>谢林宏、洪娟</v>
          </cell>
          <cell r="E1131">
            <v>81.8</v>
          </cell>
          <cell r="F1131" t="str">
            <v>29</v>
          </cell>
          <cell r="G1131">
            <v>2547.64</v>
          </cell>
          <cell r="H1131">
            <v>0</v>
          </cell>
        </row>
        <row r="1132">
          <cell r="B1132" t="str">
            <v>1800041S</v>
          </cell>
          <cell r="C1132" t="str">
            <v>新能源技术研究院</v>
          </cell>
          <cell r="D1132" t="str">
            <v>郭飞</v>
          </cell>
          <cell r="E1132">
            <v>320</v>
          </cell>
          <cell r="F1132" t="str">
            <v>145</v>
          </cell>
          <cell r="G1132">
            <v>2507.34</v>
          </cell>
          <cell r="H1132">
            <v>0</v>
          </cell>
        </row>
        <row r="1133">
          <cell r="B1133" t="str">
            <v>1713574S</v>
          </cell>
          <cell r="C1133" t="str">
            <v>实验技术中心</v>
          </cell>
          <cell r="D1133" t="str">
            <v>唐福星</v>
          </cell>
          <cell r="E1133">
            <v>169.5</v>
          </cell>
          <cell r="F1133" t="str">
            <v>133</v>
          </cell>
          <cell r="G1133">
            <v>1123.94</v>
          </cell>
          <cell r="H1133">
            <v>0</v>
          </cell>
        </row>
        <row r="1134">
          <cell r="B1134" t="str">
            <v>1803112S</v>
          </cell>
          <cell r="C1134" t="str">
            <v>纳米光子学研究院</v>
          </cell>
          <cell r="D1134" t="str">
            <v>张铭欣、曹琴</v>
          </cell>
          <cell r="E1134">
            <v>86.5</v>
          </cell>
          <cell r="F1134" t="str">
            <v>76</v>
          </cell>
          <cell r="G1134">
            <v>474.11</v>
          </cell>
          <cell r="H1134">
            <v>0</v>
          </cell>
        </row>
        <row r="1135">
          <cell r="B1135" t="str">
            <v>1811018S</v>
          </cell>
          <cell r="C1135" t="str">
            <v>环境与气候研究院</v>
          </cell>
          <cell r="D1135" t="str">
            <v/>
          </cell>
          <cell r="E1135">
            <v>0.25900000000000001</v>
          </cell>
          <cell r="F1135" t="str">
            <v>0</v>
          </cell>
          <cell r="G1135">
            <v>0</v>
          </cell>
          <cell r="H1135">
            <v>0</v>
          </cell>
        </row>
        <row r="1136">
          <cell r="B1136" t="str">
            <v>未入固定资产-7</v>
          </cell>
          <cell r="C1136" t="str">
            <v>生物工程药物重点实验室</v>
          </cell>
          <cell r="D1136" t="str">
            <v>周玉英、陈红霞</v>
          </cell>
          <cell r="E1136">
            <v>283.7</v>
          </cell>
          <cell r="F1136" t="str">
            <v>274</v>
          </cell>
          <cell r="G1136">
            <v>1135.9000000000001</v>
          </cell>
          <cell r="H1136">
            <v>0</v>
          </cell>
        </row>
        <row r="1137">
          <cell r="B1137" t="str">
            <v>1800045S</v>
          </cell>
          <cell r="C1137" t="str">
            <v>新能源技术研究院</v>
          </cell>
          <cell r="D1137" t="str">
            <v>马梦恩、吴阳洪</v>
          </cell>
          <cell r="E1137">
            <v>24.98</v>
          </cell>
          <cell r="F1137" t="str">
            <v>5</v>
          </cell>
          <cell r="G1137">
            <v>21.27</v>
          </cell>
          <cell r="H1137">
            <v>0</v>
          </cell>
        </row>
        <row r="1138">
          <cell r="B1138" t="str">
            <v>1300641S</v>
          </cell>
          <cell r="C1138" t="str">
            <v>细胞生物学系</v>
          </cell>
          <cell r="D1138" t="str">
            <v>陈红霞、郭淑军、郭淑军管理员卡</v>
          </cell>
          <cell r="E1138">
            <v>75.48</v>
          </cell>
          <cell r="F1138" t="str">
            <v>1</v>
          </cell>
          <cell r="G1138">
            <v>1.85</v>
          </cell>
          <cell r="H1138">
            <v>0</v>
          </cell>
        </row>
        <row r="1139">
          <cell r="B1139" t="str">
            <v>2019004712</v>
          </cell>
          <cell r="C1139" t="str">
            <v>病原微生物研究院</v>
          </cell>
          <cell r="D1139" t="str">
            <v>吴建国、张辉</v>
          </cell>
          <cell r="E1139">
            <v>0.71</v>
          </cell>
          <cell r="F1139" t="str">
            <v>0</v>
          </cell>
          <cell r="G1139">
            <v>0</v>
          </cell>
          <cell r="H1139">
            <v>0</v>
          </cell>
        </row>
        <row r="1140">
          <cell r="B1140" t="str">
            <v>2019004713</v>
          </cell>
          <cell r="C1140" t="str">
            <v>病原微生物研究院</v>
          </cell>
          <cell r="D1140" t="str">
            <v>吴建国、张辉</v>
          </cell>
          <cell r="E1140">
            <v>0.71</v>
          </cell>
          <cell r="F1140" t="str">
            <v>0</v>
          </cell>
          <cell r="G1140">
            <v>0</v>
          </cell>
          <cell r="H1140">
            <v>0</v>
          </cell>
        </row>
        <row r="1141">
          <cell r="B1141" t="str">
            <v>2019004714</v>
          </cell>
          <cell r="C1141" t="str">
            <v>病原微生物研究院</v>
          </cell>
          <cell r="D1141" t="str">
            <v>张辉、吴建国</v>
          </cell>
          <cell r="E1141">
            <v>0.71</v>
          </cell>
          <cell r="F1141" t="str">
            <v>0</v>
          </cell>
          <cell r="G1141">
            <v>0</v>
          </cell>
          <cell r="H1141">
            <v>0</v>
          </cell>
        </row>
        <row r="1142">
          <cell r="B1142" t="str">
            <v>1618392S</v>
          </cell>
          <cell r="C1142" t="str">
            <v>细胞生物学系</v>
          </cell>
          <cell r="D1142" t="str">
            <v>周玉英</v>
          </cell>
          <cell r="E1142" t="str">
            <v/>
          </cell>
          <cell r="F1142" t="str">
            <v>0</v>
          </cell>
          <cell r="G1142">
            <v>0</v>
          </cell>
          <cell r="H1142">
            <v>0</v>
          </cell>
        </row>
        <row r="1143">
          <cell r="B1143" t="str">
            <v>2020000926</v>
          </cell>
          <cell r="C1143" t="str">
            <v>病原微生物研究院</v>
          </cell>
          <cell r="D1143" t="str">
            <v>张辉、吴建国</v>
          </cell>
          <cell r="E1143">
            <v>4.4989999999999997</v>
          </cell>
          <cell r="F1143" t="str">
            <v>0</v>
          </cell>
          <cell r="G1143">
            <v>0</v>
          </cell>
          <cell r="H1143">
            <v>0</v>
          </cell>
        </row>
        <row r="1144">
          <cell r="B1144" t="str">
            <v>2020000920</v>
          </cell>
          <cell r="C1144" t="str">
            <v>病原微生物研究院</v>
          </cell>
          <cell r="D1144" t="str">
            <v>吴建国、张辉</v>
          </cell>
          <cell r="E1144">
            <v>6.048</v>
          </cell>
          <cell r="F1144" t="str">
            <v>0</v>
          </cell>
          <cell r="G1144">
            <v>0</v>
          </cell>
          <cell r="H1144">
            <v>0</v>
          </cell>
        </row>
        <row r="1145">
          <cell r="B1145" t="str">
            <v>2020000924</v>
          </cell>
          <cell r="C1145" t="str">
            <v>病原微生物研究院</v>
          </cell>
          <cell r="D1145" t="str">
            <v>张辉、吴建国</v>
          </cell>
          <cell r="E1145">
            <v>4.4989999999999997</v>
          </cell>
          <cell r="F1145" t="str">
            <v>0</v>
          </cell>
          <cell r="G1145">
            <v>0</v>
          </cell>
          <cell r="H1145">
            <v>0</v>
          </cell>
        </row>
        <row r="1146">
          <cell r="B1146" t="str">
            <v>2020000921</v>
          </cell>
          <cell r="C1146" t="str">
            <v>病原微生物研究院</v>
          </cell>
          <cell r="D1146" t="str">
            <v>吴建国、张辉</v>
          </cell>
          <cell r="E1146">
            <v>6.048</v>
          </cell>
          <cell r="F1146" t="str">
            <v>0</v>
          </cell>
          <cell r="G1146">
            <v>0</v>
          </cell>
          <cell r="H1146">
            <v>0</v>
          </cell>
        </row>
        <row r="1147">
          <cell r="B1147" t="str">
            <v>2020000927</v>
          </cell>
          <cell r="C1147" t="str">
            <v>病原微生物研究院</v>
          </cell>
          <cell r="D1147" t="str">
            <v>吴建国、张辉</v>
          </cell>
          <cell r="E1147">
            <v>4.4989999999999997</v>
          </cell>
          <cell r="F1147" t="str">
            <v>0</v>
          </cell>
          <cell r="G1147">
            <v>0</v>
          </cell>
          <cell r="H1147">
            <v>0</v>
          </cell>
        </row>
        <row r="1148">
          <cell r="B1148" t="str">
            <v>1410788S</v>
          </cell>
          <cell r="C1148" t="str">
            <v>细胞生物学系</v>
          </cell>
          <cell r="D1148" t="str">
            <v>周玉英</v>
          </cell>
          <cell r="E1148" t="str">
            <v/>
          </cell>
          <cell r="F1148" t="str">
            <v>0</v>
          </cell>
          <cell r="G1148">
            <v>0</v>
          </cell>
          <cell r="H1148">
            <v>0</v>
          </cell>
        </row>
        <row r="1149">
          <cell r="B1149" t="str">
            <v>2020000925</v>
          </cell>
          <cell r="C1149" t="str">
            <v>病原微生物研究院</v>
          </cell>
          <cell r="D1149" t="str">
            <v>吴建国、张辉</v>
          </cell>
          <cell r="E1149">
            <v>4.4989999999999997</v>
          </cell>
          <cell r="F1149" t="str">
            <v>1</v>
          </cell>
          <cell r="G1149">
            <v>0</v>
          </cell>
          <cell r="H1149">
            <v>0</v>
          </cell>
        </row>
        <row r="1150">
          <cell r="B1150" t="str">
            <v>2020000928</v>
          </cell>
          <cell r="C1150" t="str">
            <v>病原微生物研究院</v>
          </cell>
          <cell r="D1150" t="str">
            <v>吴建国、张辉</v>
          </cell>
          <cell r="E1150">
            <v>4.4989999999999997</v>
          </cell>
          <cell r="F1150" t="str">
            <v>0</v>
          </cell>
          <cell r="G1150">
            <v>0</v>
          </cell>
          <cell r="H1150">
            <v>0</v>
          </cell>
        </row>
        <row r="1151">
          <cell r="B1151" t="str">
            <v>2020000922</v>
          </cell>
          <cell r="C1151" t="str">
            <v>病原微生物研究院</v>
          </cell>
          <cell r="D1151" t="str">
            <v>吴建国、张辉</v>
          </cell>
          <cell r="E1151">
            <v>6.048</v>
          </cell>
          <cell r="F1151" t="str">
            <v>0</v>
          </cell>
          <cell r="G1151">
            <v>0</v>
          </cell>
          <cell r="H1151">
            <v>0</v>
          </cell>
        </row>
        <row r="1152">
          <cell r="B1152" t="str">
            <v>2020000923</v>
          </cell>
          <cell r="C1152" t="str">
            <v>病原微生物研究院</v>
          </cell>
          <cell r="D1152" t="str">
            <v>张辉、吴建国</v>
          </cell>
          <cell r="E1152">
            <v>6.048</v>
          </cell>
          <cell r="F1152" t="str">
            <v>0</v>
          </cell>
          <cell r="G1152">
            <v>0</v>
          </cell>
          <cell r="H1152">
            <v>0</v>
          </cell>
        </row>
        <row r="1153">
          <cell r="B1153" t="str">
            <v>2020000929</v>
          </cell>
          <cell r="C1153" t="str">
            <v>病原微生物研究院</v>
          </cell>
          <cell r="D1153" t="str">
            <v>张辉、吴建国</v>
          </cell>
          <cell r="E1153">
            <v>4.4989999999999997</v>
          </cell>
          <cell r="F1153" t="str">
            <v>0</v>
          </cell>
          <cell r="G1153">
            <v>0</v>
          </cell>
          <cell r="H1153">
            <v>0</v>
          </cell>
        </row>
        <row r="1154">
          <cell r="B1154" t="str">
            <v>1618393S</v>
          </cell>
          <cell r="C1154" t="str">
            <v>细胞生物学系</v>
          </cell>
          <cell r="D1154" t="str">
            <v>周玉英</v>
          </cell>
          <cell r="E1154" t="str">
            <v/>
          </cell>
          <cell r="F1154" t="str">
            <v>0</v>
          </cell>
          <cell r="G1154">
            <v>0</v>
          </cell>
          <cell r="H1154">
            <v>0</v>
          </cell>
        </row>
        <row r="1155">
          <cell r="B1155" t="str">
            <v/>
          </cell>
          <cell r="C1155" t="str">
            <v>生物工程药物重点实验室</v>
          </cell>
          <cell r="D1155" t="str">
            <v/>
          </cell>
          <cell r="E1155">
            <v>43.466858000000002</v>
          </cell>
          <cell r="F1155" t="str">
            <v>0</v>
          </cell>
          <cell r="G1155">
            <v>0</v>
          </cell>
          <cell r="H1155">
            <v>0</v>
          </cell>
        </row>
        <row r="1156">
          <cell r="B1156" t="str">
            <v>1706292S</v>
          </cell>
          <cell r="C1156" t="str">
            <v>生物工程药物重点实验室</v>
          </cell>
          <cell r="D1156" t="str">
            <v>周玉英、石智</v>
          </cell>
          <cell r="E1156">
            <v>21.95</v>
          </cell>
          <cell r="F1156" t="str">
            <v>0</v>
          </cell>
          <cell r="G1156">
            <v>0</v>
          </cell>
          <cell r="H1156">
            <v>0</v>
          </cell>
        </row>
        <row r="1157">
          <cell r="B1157" t="str">
            <v>1710725S</v>
          </cell>
          <cell r="C1157" t="str">
            <v>环境与气候研究院</v>
          </cell>
          <cell r="D1157" t="str">
            <v>张展毅</v>
          </cell>
          <cell r="E1157">
            <v>1.78</v>
          </cell>
          <cell r="F1157" t="str">
            <v>0</v>
          </cell>
          <cell r="G1157">
            <v>0</v>
          </cell>
          <cell r="H1157">
            <v>0</v>
          </cell>
        </row>
        <row r="1158">
          <cell r="B1158" t="str">
            <v>1712373S</v>
          </cell>
          <cell r="C1158" t="str">
            <v>生物测试中心</v>
          </cell>
          <cell r="D1158" t="str">
            <v>李满妹2、朱自荣</v>
          </cell>
          <cell r="E1158">
            <v>8</v>
          </cell>
          <cell r="F1158" t="str">
            <v>10</v>
          </cell>
          <cell r="G1158">
            <v>10.4</v>
          </cell>
          <cell r="H1158">
            <v>0</v>
          </cell>
        </row>
        <row r="1159">
          <cell r="B1159" t="str">
            <v>11005538</v>
          </cell>
          <cell r="C1159" t="str">
            <v>环境工程学</v>
          </cell>
          <cell r="D1159" t="str">
            <v>张娜、张娜</v>
          </cell>
          <cell r="E1159">
            <v>35</v>
          </cell>
          <cell r="F1159" t="str">
            <v>0</v>
          </cell>
          <cell r="G1159">
            <v>0</v>
          </cell>
          <cell r="H1159">
            <v>0</v>
          </cell>
        </row>
        <row r="1160">
          <cell r="B1160" t="str">
            <v>11006861</v>
          </cell>
          <cell r="C1160" t="str">
            <v>中药及天然药物研究所</v>
          </cell>
          <cell r="D1160" t="str">
            <v>聂红</v>
          </cell>
          <cell r="E1160">
            <v>33.5</v>
          </cell>
          <cell r="F1160" t="str">
            <v>0</v>
          </cell>
          <cell r="G1160">
            <v>0</v>
          </cell>
          <cell r="H1160">
            <v>0</v>
          </cell>
        </row>
        <row r="1161">
          <cell r="B1161" t="str">
            <v>08000638</v>
          </cell>
          <cell r="C1161" t="str">
            <v>材料科学与工程系</v>
          </cell>
          <cell r="D1161" t="str">
            <v>黎明庆、田金环</v>
          </cell>
          <cell r="E1161">
            <v>40.059171999999997</v>
          </cell>
          <cell r="F1161" t="str">
            <v>28</v>
          </cell>
          <cell r="G1161">
            <v>346.51</v>
          </cell>
          <cell r="H1161">
            <v>0</v>
          </cell>
        </row>
        <row r="1162">
          <cell r="B1162" t="str">
            <v>2021005773</v>
          </cell>
          <cell r="C1162" t="str">
            <v>纳米光子学研究院</v>
          </cell>
          <cell r="D1162" t="str">
            <v>娄在祝、张铭欣、曹琴</v>
          </cell>
          <cell r="E1162">
            <v>207.88</v>
          </cell>
          <cell r="F1162" t="str">
            <v>56</v>
          </cell>
          <cell r="G1162">
            <v>571.29999999999995</v>
          </cell>
          <cell r="H1162">
            <v>0</v>
          </cell>
        </row>
        <row r="1163">
          <cell r="B1163" t="str">
            <v>2019015225</v>
          </cell>
          <cell r="C1163" t="str">
            <v>临床医学教学办</v>
          </cell>
          <cell r="D1163" t="str">
            <v>张欣</v>
          </cell>
          <cell r="E1163">
            <v>30</v>
          </cell>
          <cell r="F1163" t="str">
            <v>0</v>
          </cell>
          <cell r="G1163">
            <v>0</v>
          </cell>
          <cell r="H1163">
            <v>0</v>
          </cell>
        </row>
        <row r="1164">
          <cell r="B1164" t="str">
            <v>1704818S</v>
          </cell>
          <cell r="C1164" t="str">
            <v>生态学系</v>
          </cell>
          <cell r="D1164" t="str">
            <v>陶然</v>
          </cell>
          <cell r="E1164">
            <v>47.68</v>
          </cell>
          <cell r="F1164" t="str">
            <v>43</v>
          </cell>
          <cell r="G1164">
            <v>358.01</v>
          </cell>
          <cell r="H1164">
            <v>0</v>
          </cell>
        </row>
        <row r="1165">
          <cell r="B1165" t="str">
            <v>1715022S</v>
          </cell>
          <cell r="C1165" t="str">
            <v>临床医学教学办</v>
          </cell>
          <cell r="D1165" t="str">
            <v>张欣、宋羽葳</v>
          </cell>
          <cell r="E1165">
            <v>33</v>
          </cell>
          <cell r="F1165" t="str">
            <v>0</v>
          </cell>
          <cell r="G1165">
            <v>0</v>
          </cell>
          <cell r="H1165">
            <v>0</v>
          </cell>
        </row>
        <row r="1166">
          <cell r="B1166" t="str">
            <v>2020002929</v>
          </cell>
          <cell r="C1166" t="str">
            <v>化学与材料学院</v>
          </cell>
          <cell r="D1166" t="str">
            <v>许佳怡</v>
          </cell>
          <cell r="E1166">
            <v>36</v>
          </cell>
          <cell r="F1166" t="str">
            <v>9</v>
          </cell>
          <cell r="G1166">
            <v>20.88</v>
          </cell>
          <cell r="H1166">
            <v>0</v>
          </cell>
        </row>
        <row r="1167">
          <cell r="B1167" t="str">
            <v>08000666</v>
          </cell>
          <cell r="C1167" t="str">
            <v>赤潮与海洋生物学研究中心</v>
          </cell>
          <cell r="D1167" t="str">
            <v>黄凯旋</v>
          </cell>
          <cell r="E1167">
            <v>12.330831999999999</v>
          </cell>
          <cell r="F1167" t="str">
            <v>0</v>
          </cell>
          <cell r="G1167">
            <v>0</v>
          </cell>
          <cell r="H1167">
            <v>0</v>
          </cell>
        </row>
        <row r="1168">
          <cell r="B1168" t="str">
            <v>2019000238</v>
          </cell>
          <cell r="C1168" t="str">
            <v>食品科学与工程系</v>
          </cell>
          <cell r="D1168" t="str">
            <v>虞兵</v>
          </cell>
          <cell r="E1168">
            <v>59.5</v>
          </cell>
          <cell r="F1168" t="str">
            <v>4</v>
          </cell>
          <cell r="G1168">
            <v>5314.99</v>
          </cell>
          <cell r="H1168">
            <v>0</v>
          </cell>
        </row>
        <row r="1169">
          <cell r="B1169" t="str">
            <v>1703303S</v>
          </cell>
          <cell r="C1169" t="str">
            <v>包装工程学院（珠海校区）</v>
          </cell>
          <cell r="D1169" t="str">
            <v>王志伟、林勤保</v>
          </cell>
          <cell r="E1169">
            <v>0</v>
          </cell>
          <cell r="F1169" t="str">
            <v>0</v>
          </cell>
          <cell r="G1169">
            <v>0</v>
          </cell>
          <cell r="H1169">
            <v>0</v>
          </cell>
        </row>
        <row r="1170">
          <cell r="B1170" t="str">
            <v>1800246S</v>
          </cell>
          <cell r="C1170" t="str">
            <v>电子系</v>
          </cell>
          <cell r="D1170" t="str">
            <v>冯天华、吴霞</v>
          </cell>
          <cell r="E1170">
            <v>53.164999999999999</v>
          </cell>
          <cell r="F1170" t="str">
            <v>37</v>
          </cell>
          <cell r="G1170">
            <v>588.6</v>
          </cell>
          <cell r="H1170">
            <v>0</v>
          </cell>
        </row>
        <row r="1171">
          <cell r="B1171" t="str">
            <v>1804499S</v>
          </cell>
          <cell r="C1171" t="str">
            <v>管理学院</v>
          </cell>
          <cell r="D1171" t="str">
            <v>刘耀中</v>
          </cell>
          <cell r="E1171">
            <v>96.7</v>
          </cell>
          <cell r="F1171" t="str">
            <v>13</v>
          </cell>
          <cell r="G1171">
            <v>190.23</v>
          </cell>
          <cell r="H1171">
            <v>0</v>
          </cell>
        </row>
        <row r="1172">
          <cell r="B1172" t="str">
            <v>2019023951</v>
          </cell>
          <cell r="C1172" t="str">
            <v>新闻与传播学院</v>
          </cell>
          <cell r="D1172" t="str">
            <v>韩丙祥、周代平</v>
          </cell>
          <cell r="E1172">
            <v>78.83</v>
          </cell>
          <cell r="F1172" t="str">
            <v>82</v>
          </cell>
          <cell r="G1172">
            <v>795.54</v>
          </cell>
          <cell r="H1172">
            <v>0</v>
          </cell>
        </row>
        <row r="1173">
          <cell r="B1173" t="str">
            <v>2019021014</v>
          </cell>
          <cell r="C1173" t="str">
            <v>暨南大学轨道交通研究院</v>
          </cell>
          <cell r="D1173" t="str">
            <v>李伟华</v>
          </cell>
          <cell r="E1173">
            <v>47</v>
          </cell>
          <cell r="F1173" t="str">
            <v>32</v>
          </cell>
          <cell r="G1173">
            <v>1345.76</v>
          </cell>
          <cell r="H1173">
            <v>0</v>
          </cell>
        </row>
        <row r="1174">
          <cell r="B1174" t="str">
            <v>1703263S</v>
          </cell>
          <cell r="C1174" t="str">
            <v>环境与气候研究院</v>
          </cell>
          <cell r="D1174" t="str">
            <v>邓硕</v>
          </cell>
          <cell r="E1174">
            <v>0.36080000000000001</v>
          </cell>
          <cell r="F1174" t="str">
            <v>0</v>
          </cell>
          <cell r="G1174">
            <v>0</v>
          </cell>
          <cell r="H1174">
            <v>0</v>
          </cell>
        </row>
        <row r="1175">
          <cell r="B1175" t="str">
            <v>1213495S</v>
          </cell>
          <cell r="C1175" t="str">
            <v>物理系</v>
          </cell>
          <cell r="D1175" t="str">
            <v>朱汉明、陈科球、侯林涛</v>
          </cell>
          <cell r="E1175">
            <v>40.520000000000003</v>
          </cell>
          <cell r="F1175" t="str">
            <v>33</v>
          </cell>
          <cell r="G1175">
            <v>280.25</v>
          </cell>
          <cell r="H1175">
            <v>0</v>
          </cell>
        </row>
        <row r="1176">
          <cell r="B1176" t="str">
            <v>1703367S</v>
          </cell>
          <cell r="C1176" t="str">
            <v>新能源技术研究院</v>
          </cell>
          <cell r="D1176" t="str">
            <v>吴阳洪、马梦恩</v>
          </cell>
          <cell r="E1176">
            <v>35.799999999999997</v>
          </cell>
          <cell r="F1176" t="str">
            <v>15</v>
          </cell>
          <cell r="G1176">
            <v>134.5</v>
          </cell>
          <cell r="H1176">
            <v>0</v>
          </cell>
        </row>
        <row r="1177">
          <cell r="B1177" t="str">
            <v>1703684S</v>
          </cell>
          <cell r="C1177" t="str">
            <v>新能源技术研究院</v>
          </cell>
          <cell r="D1177" t="str">
            <v/>
          </cell>
          <cell r="E1177">
            <v>35</v>
          </cell>
          <cell r="F1177" t="str">
            <v>0</v>
          </cell>
          <cell r="G1177">
            <v>0</v>
          </cell>
          <cell r="H1177">
            <v>0</v>
          </cell>
        </row>
        <row r="1178">
          <cell r="B1178" t="str">
            <v>1703684SQ</v>
          </cell>
          <cell r="C1178" t="str">
            <v>新能源技术研究院</v>
          </cell>
          <cell r="D1178" t="str">
            <v>马梦恩、吴阳洪</v>
          </cell>
          <cell r="E1178">
            <v>35</v>
          </cell>
          <cell r="F1178" t="str">
            <v>0</v>
          </cell>
          <cell r="G1178">
            <v>0</v>
          </cell>
          <cell r="H1178">
            <v>0</v>
          </cell>
        </row>
        <row r="1179">
          <cell r="B1179" t="str">
            <v>1703367SQ</v>
          </cell>
          <cell r="C1179" t="str">
            <v>新能源技术研究院</v>
          </cell>
          <cell r="D1179" t="str">
            <v>李闻哲、马梦恩</v>
          </cell>
          <cell r="E1179">
            <v>35.799999999999997</v>
          </cell>
          <cell r="F1179" t="str">
            <v>0</v>
          </cell>
          <cell r="G1179">
            <v>0</v>
          </cell>
          <cell r="H1179">
            <v>0</v>
          </cell>
        </row>
        <row r="1180">
          <cell r="B1180" t="str">
            <v>2020004803</v>
          </cell>
          <cell r="C1180" t="str">
            <v>华文学院</v>
          </cell>
          <cell r="D1180" t="str">
            <v>霍梦环</v>
          </cell>
          <cell r="E1180">
            <v>4</v>
          </cell>
          <cell r="F1180" t="str">
            <v>7</v>
          </cell>
          <cell r="G1180">
            <v>26.64</v>
          </cell>
          <cell r="H1180">
            <v>0</v>
          </cell>
        </row>
        <row r="1181">
          <cell r="B1181" t="str">
            <v>10004160</v>
          </cell>
          <cell r="C1181" t="str">
            <v>力学与建筑工程学院</v>
          </cell>
          <cell r="D1181" t="str">
            <v>李港、李春生</v>
          </cell>
          <cell r="E1181">
            <v>40</v>
          </cell>
          <cell r="F1181" t="str">
            <v>50</v>
          </cell>
          <cell r="G1181">
            <v>307.27</v>
          </cell>
          <cell r="H1181">
            <v>0</v>
          </cell>
        </row>
        <row r="1182">
          <cell r="B1182" t="str">
            <v>08003957</v>
          </cell>
          <cell r="C1182" t="str">
            <v>华侨医院</v>
          </cell>
          <cell r="D1182" t="str">
            <v>张欣、张欣</v>
          </cell>
          <cell r="E1182">
            <v>252.98687200000001</v>
          </cell>
          <cell r="F1182" t="str">
            <v>0</v>
          </cell>
          <cell r="G1182">
            <v>0</v>
          </cell>
          <cell r="H1182">
            <v>0</v>
          </cell>
        </row>
        <row r="1183">
          <cell r="B1183" t="str">
            <v>08000173</v>
          </cell>
          <cell r="C1183" t="str">
            <v>实验技术中心</v>
          </cell>
          <cell r="D1183" t="str">
            <v>唐福星</v>
          </cell>
          <cell r="E1183">
            <v>68.98</v>
          </cell>
          <cell r="F1183" t="str">
            <v>0</v>
          </cell>
          <cell r="G1183">
            <v>0</v>
          </cell>
          <cell r="H1183">
            <v>0</v>
          </cell>
        </row>
        <row r="1184">
          <cell r="B1184" t="str">
            <v>1311455S</v>
          </cell>
          <cell r="C1184" t="str">
            <v>包装工程学院（珠海校区）</v>
          </cell>
          <cell r="D1184" t="str">
            <v>王志伟、林勤保</v>
          </cell>
          <cell r="E1184">
            <v>18.899999999999999</v>
          </cell>
          <cell r="F1184" t="str">
            <v>0</v>
          </cell>
          <cell r="G1184">
            <v>0</v>
          </cell>
          <cell r="H1184">
            <v>0</v>
          </cell>
        </row>
        <row r="1185">
          <cell r="B1185" t="str">
            <v>1811587S</v>
          </cell>
          <cell r="C1185" t="str">
            <v>环境与气候研究院</v>
          </cell>
          <cell r="D1185" t="str">
            <v>张春林</v>
          </cell>
          <cell r="E1185">
            <v>0.57499999999999996</v>
          </cell>
          <cell r="F1185" t="str">
            <v>0</v>
          </cell>
          <cell r="G1185">
            <v>0</v>
          </cell>
          <cell r="H1185">
            <v>0</v>
          </cell>
        </row>
        <row r="1186">
          <cell r="B1186" t="str">
            <v>2022002217</v>
          </cell>
          <cell r="C1186" t="str">
            <v>中药及天然药物研究所</v>
          </cell>
          <cell r="D1186" t="str">
            <v>暴雪风、赵慧男</v>
          </cell>
          <cell r="E1186">
            <v>299.8</v>
          </cell>
          <cell r="F1186" t="str">
            <v>0</v>
          </cell>
          <cell r="G1186">
            <v>0</v>
          </cell>
          <cell r="H1186">
            <v>0</v>
          </cell>
        </row>
        <row r="1187">
          <cell r="B1187" t="str">
            <v>1609808S</v>
          </cell>
          <cell r="C1187" t="str">
            <v>肿瘤药理学研究所</v>
          </cell>
          <cell r="D1187" t="str">
            <v>靳艳丽、刘畅</v>
          </cell>
          <cell r="E1187">
            <v>43.9</v>
          </cell>
          <cell r="F1187" t="str">
            <v>58</v>
          </cell>
          <cell r="G1187">
            <v>302.72000000000003</v>
          </cell>
          <cell r="H1187">
            <v>0</v>
          </cell>
        </row>
        <row r="1188">
          <cell r="B1188" t="str">
            <v>1716902S</v>
          </cell>
          <cell r="C1188" t="str">
            <v>环境与气候研究院</v>
          </cell>
          <cell r="D1188" t="str">
            <v>张春林</v>
          </cell>
          <cell r="E1188">
            <v>0.5</v>
          </cell>
          <cell r="F1188" t="str">
            <v>0</v>
          </cell>
          <cell r="G1188">
            <v>0</v>
          </cell>
          <cell r="H1188">
            <v>0</v>
          </cell>
        </row>
        <row r="1189">
          <cell r="B1189" t="str">
            <v>1716901S</v>
          </cell>
          <cell r="C1189" t="str">
            <v>环境与气候研究院</v>
          </cell>
          <cell r="D1189" t="str">
            <v>张春林</v>
          </cell>
          <cell r="E1189">
            <v>0.5</v>
          </cell>
          <cell r="F1189" t="str">
            <v>0</v>
          </cell>
          <cell r="G1189">
            <v>0</v>
          </cell>
          <cell r="H1189">
            <v>0</v>
          </cell>
        </row>
        <row r="1190">
          <cell r="B1190" t="str">
            <v>1617978S</v>
          </cell>
          <cell r="C1190" t="str">
            <v>环境与气候研究院</v>
          </cell>
          <cell r="D1190" t="str">
            <v>邓硕、王伯光</v>
          </cell>
          <cell r="E1190">
            <v>29.5</v>
          </cell>
          <cell r="F1190" t="str">
            <v>0</v>
          </cell>
          <cell r="G1190">
            <v>0</v>
          </cell>
          <cell r="H1190">
            <v>0</v>
          </cell>
        </row>
        <row r="1191">
          <cell r="B1191" t="str">
            <v>1607810S</v>
          </cell>
          <cell r="C1191" t="str">
            <v>生理学系</v>
          </cell>
          <cell r="D1191" t="str">
            <v>朱林燕、朱林燕、王立伟</v>
          </cell>
          <cell r="E1191">
            <v>47.398000000000003</v>
          </cell>
          <cell r="F1191" t="str">
            <v>8</v>
          </cell>
          <cell r="G1191">
            <v>1963.08</v>
          </cell>
          <cell r="H1191">
            <v>0</v>
          </cell>
        </row>
        <row r="1192">
          <cell r="B1192" t="str">
            <v>1601388S</v>
          </cell>
          <cell r="C1192" t="str">
            <v>环境学院</v>
          </cell>
          <cell r="D1192" t="str">
            <v>韩丽娟、何宝燕</v>
          </cell>
          <cell r="E1192">
            <v>26.6</v>
          </cell>
          <cell r="F1192" t="str">
            <v>0</v>
          </cell>
          <cell r="G1192">
            <v>0</v>
          </cell>
          <cell r="H1192">
            <v>0</v>
          </cell>
        </row>
        <row r="1193">
          <cell r="B1193" t="str">
            <v>07005305</v>
          </cell>
          <cell r="C1193" t="str">
            <v>功能蛋白质研究中心</v>
          </cell>
          <cell r="D1193" t="str">
            <v>李楠</v>
          </cell>
          <cell r="E1193">
            <v>30.6</v>
          </cell>
          <cell r="F1193" t="str">
            <v>0</v>
          </cell>
          <cell r="G1193">
            <v>0</v>
          </cell>
          <cell r="H1193">
            <v>0</v>
          </cell>
        </row>
        <row r="1194">
          <cell r="B1194" t="str">
            <v>1601388S</v>
          </cell>
          <cell r="C1194" t="str">
            <v>功能蛋白质研究中心</v>
          </cell>
          <cell r="D1194" t="str">
            <v>李楠</v>
          </cell>
          <cell r="E1194">
            <v>26.6</v>
          </cell>
          <cell r="F1194" t="str">
            <v>0</v>
          </cell>
          <cell r="G1194">
            <v>0</v>
          </cell>
          <cell r="H1194">
            <v>0</v>
          </cell>
        </row>
        <row r="1195">
          <cell r="B1195" t="str">
            <v>09002441</v>
          </cell>
          <cell r="C1195" t="str">
            <v>赤潮与海洋生物学研究中心</v>
          </cell>
          <cell r="D1195" t="str">
            <v>黄凯旋</v>
          </cell>
          <cell r="E1195">
            <v>23.592272999999999</v>
          </cell>
          <cell r="F1195" t="str">
            <v>0</v>
          </cell>
          <cell r="G1195">
            <v>0</v>
          </cell>
          <cell r="H1195">
            <v>0</v>
          </cell>
        </row>
        <row r="1196">
          <cell r="B1196" t="str">
            <v>1211473S</v>
          </cell>
          <cell r="C1196" t="str">
            <v>赤潮与海洋生物学研究中心</v>
          </cell>
          <cell r="D1196" t="str">
            <v>苏虹</v>
          </cell>
          <cell r="E1196">
            <v>56.65</v>
          </cell>
          <cell r="F1196" t="str">
            <v>0</v>
          </cell>
          <cell r="G1196">
            <v>0</v>
          </cell>
          <cell r="H1196">
            <v>0</v>
          </cell>
        </row>
        <row r="1197">
          <cell r="B1197" t="str">
            <v>2021004847</v>
          </cell>
          <cell r="C1197" t="str">
            <v>病原微生物研究院</v>
          </cell>
          <cell r="D1197" t="str">
            <v>张辉、吴建国</v>
          </cell>
          <cell r="E1197">
            <v>0.1</v>
          </cell>
          <cell r="F1197" t="str">
            <v>0</v>
          </cell>
          <cell r="G1197">
            <v>0</v>
          </cell>
          <cell r="H1197">
            <v>0</v>
          </cell>
        </row>
        <row r="1198">
          <cell r="B1198" t="str">
            <v>1714315S</v>
          </cell>
          <cell r="C1198" t="str">
            <v>质谱仪器与大气环境研究所</v>
          </cell>
          <cell r="D1198" t="str">
            <v>李雪、杨闻达</v>
          </cell>
          <cell r="E1198">
            <v>485.96</v>
          </cell>
          <cell r="F1198" t="str">
            <v>137</v>
          </cell>
          <cell r="G1198">
            <v>2119.8000000000002</v>
          </cell>
          <cell r="H1198">
            <v>0</v>
          </cell>
        </row>
        <row r="1199">
          <cell r="B1199" t="str">
            <v>1804569S</v>
          </cell>
          <cell r="C1199" t="str">
            <v>中药生物技术研究所</v>
          </cell>
          <cell r="D1199" t="str">
            <v>郭子正、朱建华</v>
          </cell>
          <cell r="E1199">
            <v>85</v>
          </cell>
          <cell r="F1199" t="str">
            <v>140</v>
          </cell>
          <cell r="G1199">
            <v>4370.68</v>
          </cell>
          <cell r="H1199">
            <v>0</v>
          </cell>
        </row>
        <row r="1200">
          <cell r="B1200" t="str">
            <v>09002535</v>
          </cell>
          <cell r="C1200" t="str">
            <v>生物工程药物重点实验室</v>
          </cell>
          <cell r="D1200" t="str">
            <v>谢秋玲、周振龙</v>
          </cell>
          <cell r="E1200">
            <v>10.33</v>
          </cell>
          <cell r="F1200" t="str">
            <v>0</v>
          </cell>
          <cell r="G1200">
            <v>0</v>
          </cell>
          <cell r="H1200">
            <v>0</v>
          </cell>
        </row>
        <row r="1201">
          <cell r="B1201" t="str">
            <v>1611024S</v>
          </cell>
          <cell r="C1201" t="str">
            <v>环境与气候研究院</v>
          </cell>
          <cell r="D1201" t="str">
            <v>张展毅</v>
          </cell>
          <cell r="E1201">
            <v>0.24</v>
          </cell>
          <cell r="F1201" t="str">
            <v>0</v>
          </cell>
          <cell r="G1201">
            <v>0</v>
          </cell>
          <cell r="H1201">
            <v>0</v>
          </cell>
        </row>
        <row r="1202">
          <cell r="B1202" t="str">
            <v>1712397S</v>
          </cell>
          <cell r="C1202" t="str">
            <v>粤港澳中枢神经再生研究院</v>
          </cell>
          <cell r="D1202" t="str">
            <v>段娟、晏兰</v>
          </cell>
          <cell r="E1202">
            <v>15.5</v>
          </cell>
          <cell r="F1202" t="str">
            <v>68</v>
          </cell>
          <cell r="G1202">
            <v>1054.6600000000001</v>
          </cell>
          <cell r="H1202">
            <v>0</v>
          </cell>
        </row>
        <row r="1203">
          <cell r="B1203" t="str">
            <v>2021017648</v>
          </cell>
          <cell r="C1203" t="str">
            <v>先进耐磨蚀及功能材料研究院</v>
          </cell>
          <cell r="D1203" t="str">
            <v>饶芝宇、尤德强、曾大海、涂小慧</v>
          </cell>
          <cell r="E1203">
            <v>40</v>
          </cell>
          <cell r="F1203" t="str">
            <v>3</v>
          </cell>
          <cell r="G1203">
            <v>98.45</v>
          </cell>
          <cell r="H1203">
            <v>0</v>
          </cell>
        </row>
        <row r="1204">
          <cell r="B1204" t="str">
            <v>1800048S</v>
          </cell>
          <cell r="C1204" t="str">
            <v>新能源技术研究院</v>
          </cell>
          <cell r="D1204" t="str">
            <v>吴阳洪、沈凯</v>
          </cell>
          <cell r="E1204">
            <v>35.770000000000003</v>
          </cell>
          <cell r="F1204" t="str">
            <v>872</v>
          </cell>
          <cell r="G1204">
            <v>231.06</v>
          </cell>
          <cell r="H1204">
            <v>0</v>
          </cell>
        </row>
        <row r="1205">
          <cell r="B1205" t="str">
            <v>未入固定资产-6</v>
          </cell>
          <cell r="C1205" t="str">
            <v>化学与材料学院</v>
          </cell>
          <cell r="D1205" t="str">
            <v>农娟、肖梦</v>
          </cell>
          <cell r="E1205">
            <v>102.52</v>
          </cell>
          <cell r="F1205" t="str">
            <v>132</v>
          </cell>
          <cell r="G1205">
            <v>213.69</v>
          </cell>
          <cell r="H1205">
            <v>0</v>
          </cell>
        </row>
        <row r="1206">
          <cell r="B1206" t="str">
            <v>2020007587</v>
          </cell>
          <cell r="C1206" t="str">
            <v/>
          </cell>
          <cell r="D1206" t="str">
            <v>蒋斌</v>
          </cell>
          <cell r="E1206">
            <v>1.7</v>
          </cell>
          <cell r="F1206" t="str">
            <v>0</v>
          </cell>
          <cell r="G1206">
            <v>0</v>
          </cell>
          <cell r="H1206">
            <v>0</v>
          </cell>
        </row>
        <row r="1207">
          <cell r="B1207" t="str">
            <v>2019005109</v>
          </cell>
          <cell r="C1207" t="str">
            <v>环境学院(番禺校区)</v>
          </cell>
          <cell r="D1207" t="str">
            <v>何宝燕</v>
          </cell>
          <cell r="E1207">
            <v>6.41</v>
          </cell>
          <cell r="F1207" t="str">
            <v>0</v>
          </cell>
          <cell r="G1207">
            <v>0</v>
          </cell>
          <cell r="H1207">
            <v>0</v>
          </cell>
        </row>
        <row r="1208">
          <cell r="B1208" t="str">
            <v>2020003258</v>
          </cell>
          <cell r="C1208" t="str">
            <v>先进与应用化学合成研究院</v>
          </cell>
          <cell r="D1208" t="str">
            <v>蓝平、Martin Banwell</v>
          </cell>
          <cell r="E1208">
            <v>97.8</v>
          </cell>
          <cell r="F1208" t="str">
            <v>89</v>
          </cell>
          <cell r="G1208">
            <v>788.25</v>
          </cell>
          <cell r="H1208">
            <v>0</v>
          </cell>
        </row>
        <row r="1209">
          <cell r="B1209" t="str">
            <v>1618394S</v>
          </cell>
          <cell r="C1209" t="str">
            <v>细胞生物学系</v>
          </cell>
          <cell r="D1209" t="str">
            <v>周玉英</v>
          </cell>
          <cell r="E1209" t="str">
            <v/>
          </cell>
          <cell r="F1209" t="str">
            <v>0</v>
          </cell>
          <cell r="G1209">
            <v>0</v>
          </cell>
          <cell r="H1209">
            <v>0</v>
          </cell>
        </row>
        <row r="1210">
          <cell r="B1210" t="str">
            <v>1618395S</v>
          </cell>
          <cell r="C1210" t="str">
            <v>细胞生物学系</v>
          </cell>
          <cell r="D1210" t="str">
            <v>周玉英</v>
          </cell>
          <cell r="E1210" t="str">
            <v/>
          </cell>
          <cell r="F1210" t="str">
            <v>0</v>
          </cell>
          <cell r="G1210">
            <v>0</v>
          </cell>
          <cell r="H1210">
            <v>0</v>
          </cell>
        </row>
        <row r="1211">
          <cell r="B1211" t="str">
            <v>2021017718</v>
          </cell>
          <cell r="C1211" t="str">
            <v>病原微生物研究院</v>
          </cell>
          <cell r="D1211" t="str">
            <v>张辉、吴建国</v>
          </cell>
          <cell r="E1211">
            <v>9.5</v>
          </cell>
          <cell r="F1211" t="str">
            <v>0</v>
          </cell>
          <cell r="G1211">
            <v>0</v>
          </cell>
          <cell r="H1211">
            <v>0</v>
          </cell>
        </row>
        <row r="1212">
          <cell r="B1212" t="str">
            <v>2019004695</v>
          </cell>
          <cell r="C1212" t="str">
            <v>病原微生物研究院</v>
          </cell>
          <cell r="D1212" t="str">
            <v>张辉、吴建国</v>
          </cell>
          <cell r="E1212">
            <v>0.4</v>
          </cell>
          <cell r="F1212" t="str">
            <v>0</v>
          </cell>
          <cell r="G1212">
            <v>0</v>
          </cell>
          <cell r="H1212">
            <v>0</v>
          </cell>
        </row>
        <row r="1213">
          <cell r="B1213" t="str">
            <v>2019004694</v>
          </cell>
          <cell r="C1213" t="str">
            <v>病原微生物研究院</v>
          </cell>
          <cell r="D1213" t="str">
            <v>张辉、吴建国</v>
          </cell>
          <cell r="E1213">
            <v>0.4</v>
          </cell>
          <cell r="F1213" t="str">
            <v>0</v>
          </cell>
          <cell r="G1213">
            <v>0</v>
          </cell>
          <cell r="H1213">
            <v>0</v>
          </cell>
        </row>
        <row r="1214">
          <cell r="B1214" t="str">
            <v>1402242S</v>
          </cell>
          <cell r="C1214" t="str">
            <v>生态学系</v>
          </cell>
          <cell r="D1214" t="str">
            <v>林秋奇、陈伟</v>
          </cell>
          <cell r="E1214">
            <v>52.7</v>
          </cell>
          <cell r="F1214" t="str">
            <v>46</v>
          </cell>
          <cell r="G1214">
            <v>204</v>
          </cell>
          <cell r="H1214">
            <v>0</v>
          </cell>
        </row>
        <row r="1215">
          <cell r="B1215" t="str">
            <v>2020082803</v>
          </cell>
          <cell r="C1215" t="str">
            <v>生物测试中心</v>
          </cell>
          <cell r="D1215" t="str">
            <v>李满妹2、李满妹</v>
          </cell>
          <cell r="E1215">
            <v>1.32</v>
          </cell>
          <cell r="F1215" t="str">
            <v>0</v>
          </cell>
          <cell r="G1215">
            <v>0</v>
          </cell>
          <cell r="H1215">
            <v>0</v>
          </cell>
        </row>
        <row r="1216">
          <cell r="B1216" t="str">
            <v>2020082802</v>
          </cell>
          <cell r="C1216" t="str">
            <v>生物测试中心</v>
          </cell>
          <cell r="D1216" t="str">
            <v>李满妹2、李满妹</v>
          </cell>
          <cell r="E1216">
            <v>2.2599999999999998</v>
          </cell>
          <cell r="F1216" t="str">
            <v>0</v>
          </cell>
          <cell r="G1216">
            <v>0</v>
          </cell>
          <cell r="H1216">
            <v>0</v>
          </cell>
        </row>
        <row r="1217">
          <cell r="B1217" t="str">
            <v>1800051S</v>
          </cell>
          <cell r="C1217" t="str">
            <v>新能源技术研究院</v>
          </cell>
          <cell r="D1217" t="str">
            <v>吴阳洪、刘冲</v>
          </cell>
          <cell r="E1217">
            <v>57.6</v>
          </cell>
          <cell r="F1217" t="str">
            <v>893</v>
          </cell>
          <cell r="G1217">
            <v>912.5</v>
          </cell>
          <cell r="H1217">
            <v>0</v>
          </cell>
        </row>
        <row r="1218">
          <cell r="B1218" t="str">
            <v>1803382S</v>
          </cell>
          <cell r="C1218" t="str">
            <v>新能源技术研究院</v>
          </cell>
          <cell r="D1218" t="str">
            <v>吴绍航、吴阳洪</v>
          </cell>
          <cell r="E1218">
            <v>30.5</v>
          </cell>
          <cell r="F1218" t="str">
            <v>0</v>
          </cell>
          <cell r="G1218">
            <v>0</v>
          </cell>
          <cell r="H1218">
            <v>0</v>
          </cell>
        </row>
        <row r="1219">
          <cell r="B1219" t="str">
            <v>1700594S</v>
          </cell>
          <cell r="C1219" t="str">
            <v>生科院中心实验室</v>
          </cell>
          <cell r="D1219" t="str">
            <v>苏虹</v>
          </cell>
          <cell r="E1219">
            <v>152.86000000000001</v>
          </cell>
          <cell r="F1219" t="str">
            <v>4</v>
          </cell>
          <cell r="G1219">
            <v>598.1</v>
          </cell>
          <cell r="H1219">
            <v>0</v>
          </cell>
        </row>
        <row r="1220">
          <cell r="B1220" t="str">
            <v>1804202S</v>
          </cell>
          <cell r="C1220" t="str">
            <v>环境与气候研究院</v>
          </cell>
          <cell r="D1220" t="str">
            <v/>
          </cell>
          <cell r="E1220">
            <v>0.10800999999999999</v>
          </cell>
          <cell r="F1220" t="str">
            <v>0</v>
          </cell>
          <cell r="G1220">
            <v>0</v>
          </cell>
          <cell r="H1220">
            <v>0</v>
          </cell>
        </row>
        <row r="1221">
          <cell r="B1221" t="str">
            <v>800306</v>
          </cell>
          <cell r="C1221" t="str">
            <v>环境学院(番禺校区)</v>
          </cell>
          <cell r="D1221" t="str">
            <v>何宝燕</v>
          </cell>
          <cell r="E1221">
            <v>5.2122000000000002</v>
          </cell>
          <cell r="F1221" t="str">
            <v>0</v>
          </cell>
          <cell r="G1221">
            <v>0</v>
          </cell>
          <cell r="H1221">
            <v>0</v>
          </cell>
        </row>
        <row r="1222">
          <cell r="B1222" t="str">
            <v>1611526S</v>
          </cell>
          <cell r="C1222" t="str">
            <v>光电工程系</v>
          </cell>
          <cell r="D1222" t="str">
            <v>张沛雄、周海琼、李真</v>
          </cell>
          <cell r="E1222">
            <v>89</v>
          </cell>
          <cell r="F1222" t="str">
            <v>9</v>
          </cell>
          <cell r="G1222">
            <v>2726.52</v>
          </cell>
          <cell r="H1222">
            <v>0</v>
          </cell>
        </row>
        <row r="1223">
          <cell r="B1223" t="str">
            <v>1716009S</v>
          </cell>
          <cell r="C1223" t="str">
            <v>粤港澳中枢神经再生研究院</v>
          </cell>
          <cell r="D1223" t="str">
            <v>晏兰、苏欣</v>
          </cell>
          <cell r="E1223">
            <v>93</v>
          </cell>
          <cell r="F1223" t="str">
            <v>231</v>
          </cell>
          <cell r="G1223">
            <v>2235.0100000000002</v>
          </cell>
          <cell r="H1223">
            <v>0</v>
          </cell>
        </row>
        <row r="1224">
          <cell r="B1224" t="str">
            <v>2021004845</v>
          </cell>
          <cell r="C1224" t="str">
            <v>病原微生物研究院</v>
          </cell>
          <cell r="D1224" t="str">
            <v>吴建国、张辉</v>
          </cell>
          <cell r="E1224">
            <v>1.9</v>
          </cell>
          <cell r="F1224" t="str">
            <v>0</v>
          </cell>
          <cell r="G1224">
            <v>0</v>
          </cell>
          <cell r="H1224">
            <v>0</v>
          </cell>
        </row>
        <row r="1225">
          <cell r="B1225" t="str">
            <v>2019004709</v>
          </cell>
          <cell r="C1225" t="str">
            <v>病原微生物研究院</v>
          </cell>
          <cell r="D1225" t="str">
            <v>张辉、吴建国</v>
          </cell>
          <cell r="E1225">
            <v>0.16500000000000001</v>
          </cell>
          <cell r="F1225" t="str">
            <v>0</v>
          </cell>
          <cell r="G1225">
            <v>0</v>
          </cell>
          <cell r="H1225">
            <v>0</v>
          </cell>
        </row>
        <row r="1226">
          <cell r="B1226" t="str">
            <v>2019004711</v>
          </cell>
          <cell r="C1226" t="str">
            <v>病原微生物研究院</v>
          </cell>
          <cell r="D1226" t="str">
            <v>吴建国、张辉</v>
          </cell>
          <cell r="E1226">
            <v>0.16500000000000001</v>
          </cell>
          <cell r="F1226" t="str">
            <v>0</v>
          </cell>
          <cell r="G1226">
            <v>0</v>
          </cell>
          <cell r="H1226">
            <v>0</v>
          </cell>
        </row>
        <row r="1227">
          <cell r="B1227" t="str">
            <v>2019004710</v>
          </cell>
          <cell r="C1227" t="str">
            <v>病原微生物研究院</v>
          </cell>
          <cell r="D1227" t="str">
            <v>吴建国、张辉</v>
          </cell>
          <cell r="E1227">
            <v>0.16500000000000001</v>
          </cell>
          <cell r="F1227" t="str">
            <v>0</v>
          </cell>
          <cell r="G1227">
            <v>0</v>
          </cell>
          <cell r="H1227">
            <v>0</v>
          </cell>
        </row>
        <row r="1228">
          <cell r="B1228" t="str">
            <v>2021012312</v>
          </cell>
          <cell r="C1228" t="str">
            <v>粤港澳中枢神经再生研究院</v>
          </cell>
          <cell r="D1228" t="str">
            <v>段娟</v>
          </cell>
          <cell r="E1228">
            <v>0</v>
          </cell>
          <cell r="F1228" t="str">
            <v>0</v>
          </cell>
          <cell r="G1228">
            <v>0</v>
          </cell>
          <cell r="H1228">
            <v>0</v>
          </cell>
        </row>
        <row r="1229">
          <cell r="B1229" t="str">
            <v>11008652</v>
          </cell>
          <cell r="C1229" t="str">
            <v>光电工程系</v>
          </cell>
          <cell r="D1229" t="str">
            <v>唐洁媛、李广玮</v>
          </cell>
          <cell r="E1229">
            <v>46.98</v>
          </cell>
          <cell r="F1229" t="str">
            <v>57</v>
          </cell>
          <cell r="G1229">
            <v>641.86</v>
          </cell>
          <cell r="H1229">
            <v>0</v>
          </cell>
        </row>
        <row r="1230">
          <cell r="B1230" t="str">
            <v>2019001137</v>
          </cell>
          <cell r="C1230" t="str">
            <v>光电工程系</v>
          </cell>
          <cell r="D1230" t="str">
            <v>谢梦圆</v>
          </cell>
          <cell r="E1230">
            <v>40</v>
          </cell>
          <cell r="F1230" t="str">
            <v>187</v>
          </cell>
          <cell r="G1230">
            <v>614.61</v>
          </cell>
          <cell r="H1230">
            <v>0</v>
          </cell>
        </row>
        <row r="1231">
          <cell r="B1231" t="str">
            <v>1713578S</v>
          </cell>
          <cell r="C1231" t="str">
            <v>实验技术中心</v>
          </cell>
          <cell r="D1231" t="str">
            <v>曹水良、施云峰</v>
          </cell>
          <cell r="E1231">
            <v>144.89734200000001</v>
          </cell>
          <cell r="F1231" t="str">
            <v>175</v>
          </cell>
          <cell r="G1231">
            <v>1313.79</v>
          </cell>
          <cell r="H1231">
            <v>0</v>
          </cell>
        </row>
        <row r="1232">
          <cell r="B1232" t="str">
            <v>1714906S</v>
          </cell>
          <cell r="C1232" t="str">
            <v>包装工程学院（珠海校区）</v>
          </cell>
          <cell r="D1232" t="str">
            <v>李欢</v>
          </cell>
          <cell r="E1232">
            <v>0</v>
          </cell>
          <cell r="F1232" t="str">
            <v>0</v>
          </cell>
          <cell r="G1232">
            <v>0</v>
          </cell>
          <cell r="H1232">
            <v>0</v>
          </cell>
        </row>
        <row r="1233">
          <cell r="B1233" t="str">
            <v>2021001001</v>
          </cell>
          <cell r="C1233" t="str">
            <v>纳米光子学研究院</v>
          </cell>
          <cell r="D1233" t="str">
            <v>张铭欣、曹琴</v>
          </cell>
          <cell r="E1233">
            <v>136.5966</v>
          </cell>
          <cell r="F1233" t="str">
            <v>66</v>
          </cell>
          <cell r="G1233">
            <v>329.93</v>
          </cell>
          <cell r="H1233">
            <v>0</v>
          </cell>
        </row>
        <row r="1234">
          <cell r="B1234" t="str">
            <v>05001009</v>
          </cell>
          <cell r="C1234" t="str">
            <v>第一临床医学院</v>
          </cell>
          <cell r="D1234" t="str">
            <v>张欣</v>
          </cell>
          <cell r="E1234">
            <v>35.543500000000002</v>
          </cell>
          <cell r="F1234" t="str">
            <v>0</v>
          </cell>
          <cell r="G1234">
            <v>0</v>
          </cell>
          <cell r="H1234">
            <v>0</v>
          </cell>
        </row>
        <row r="1235">
          <cell r="B1235" t="str">
            <v>1800681S</v>
          </cell>
          <cell r="C1235" t="str">
            <v>环境与气候研究院</v>
          </cell>
          <cell r="D1235" t="str">
            <v>李光辉</v>
          </cell>
          <cell r="E1235">
            <v>6.1820000000000004</v>
          </cell>
          <cell r="F1235" t="str">
            <v>0</v>
          </cell>
          <cell r="G1235">
            <v>0</v>
          </cell>
          <cell r="H1235">
            <v>0</v>
          </cell>
        </row>
        <row r="1236">
          <cell r="B1236" t="str">
            <v>1710728S</v>
          </cell>
          <cell r="C1236" t="str">
            <v>环境与气候研究院</v>
          </cell>
          <cell r="D1236" t="str">
            <v>张展毅</v>
          </cell>
          <cell r="E1236">
            <v>0.5</v>
          </cell>
          <cell r="F1236" t="str">
            <v>0</v>
          </cell>
          <cell r="G1236">
            <v>0</v>
          </cell>
          <cell r="H1236">
            <v>0</v>
          </cell>
        </row>
        <row r="1237">
          <cell r="B1237" t="str">
            <v>911250B</v>
          </cell>
          <cell r="C1237" t="str">
            <v>包装工程学院（珠海校区）</v>
          </cell>
          <cell r="D1237" t="str">
            <v>李欢</v>
          </cell>
          <cell r="E1237">
            <v>13.3</v>
          </cell>
          <cell r="F1237" t="str">
            <v>0</v>
          </cell>
          <cell r="G1237">
            <v>0</v>
          </cell>
          <cell r="H1237">
            <v>0</v>
          </cell>
        </row>
        <row r="1238">
          <cell r="B1238" t="str">
            <v>2019016320</v>
          </cell>
          <cell r="C1238" t="str">
            <v>病原微生物研究院</v>
          </cell>
          <cell r="D1238" t="str">
            <v>张辉、吴建国</v>
          </cell>
          <cell r="E1238">
            <v>0.2</v>
          </cell>
          <cell r="F1238" t="str">
            <v>0</v>
          </cell>
          <cell r="G1238">
            <v>0</v>
          </cell>
          <cell r="H1238">
            <v>0</v>
          </cell>
        </row>
        <row r="1239">
          <cell r="B1239" t="str">
            <v>2019016319</v>
          </cell>
          <cell r="C1239" t="str">
            <v>病原微生物研究院</v>
          </cell>
          <cell r="D1239" t="str">
            <v>吴建国、张辉</v>
          </cell>
          <cell r="E1239">
            <v>0.2</v>
          </cell>
          <cell r="F1239" t="str">
            <v>0</v>
          </cell>
          <cell r="G1239">
            <v>0</v>
          </cell>
          <cell r="H1239">
            <v>0</v>
          </cell>
        </row>
        <row r="1240">
          <cell r="B1240" t="str">
            <v>08002579</v>
          </cell>
          <cell r="C1240" t="str">
            <v>电子系</v>
          </cell>
          <cell r="D1240" t="str">
            <v/>
          </cell>
          <cell r="E1240">
            <v>13.8</v>
          </cell>
          <cell r="F1240" t="str">
            <v>0</v>
          </cell>
          <cell r="G1240">
            <v>0</v>
          </cell>
          <cell r="H1240">
            <v>0</v>
          </cell>
        </row>
        <row r="1241">
          <cell r="B1241" t="str">
            <v>1710521S</v>
          </cell>
          <cell r="C1241" t="str">
            <v>环境与气候研究院</v>
          </cell>
          <cell r="D1241" t="str">
            <v>李光辉、杨笑笑、蒋斌</v>
          </cell>
          <cell r="E1241">
            <v>40</v>
          </cell>
          <cell r="F1241" t="str">
            <v>3</v>
          </cell>
          <cell r="G1241">
            <v>22.59</v>
          </cell>
          <cell r="H1241">
            <v>0</v>
          </cell>
        </row>
        <row r="1242">
          <cell r="B1242" t="str">
            <v>11006591</v>
          </cell>
          <cell r="C1242" t="str">
            <v>环境工程系</v>
          </cell>
          <cell r="D1242" t="str">
            <v>张娜</v>
          </cell>
          <cell r="E1242">
            <v>25.95</v>
          </cell>
          <cell r="F1242" t="str">
            <v>0</v>
          </cell>
          <cell r="G1242">
            <v>0</v>
          </cell>
          <cell r="H1242">
            <v>0</v>
          </cell>
        </row>
        <row r="1243">
          <cell r="B1243" t="str">
            <v>2020007860</v>
          </cell>
          <cell r="C1243" t="str">
            <v>食品安全与营养研究院</v>
          </cell>
          <cell r="D1243" t="str">
            <v>叶蕾、石磊</v>
          </cell>
          <cell r="E1243">
            <v>154.30000000000001</v>
          </cell>
          <cell r="F1243" t="str">
            <v>23</v>
          </cell>
          <cell r="G1243">
            <v>101.58</v>
          </cell>
          <cell r="H1243">
            <v>0</v>
          </cell>
        </row>
        <row r="1244">
          <cell r="B1244" t="str">
            <v>2020010188</v>
          </cell>
          <cell r="C1244" t="str">
            <v>第一临床医学院</v>
          </cell>
          <cell r="D1244" t="str">
            <v>李克深、张欣</v>
          </cell>
          <cell r="E1244">
            <v>77.400000000000006</v>
          </cell>
          <cell r="F1244" t="str">
            <v>0</v>
          </cell>
          <cell r="G1244">
            <v>0</v>
          </cell>
          <cell r="H1244">
            <v>0</v>
          </cell>
        </row>
        <row r="1245">
          <cell r="B1245" t="str">
            <v>1618143S</v>
          </cell>
          <cell r="C1245" t="str">
            <v>环境与气候研究院</v>
          </cell>
          <cell r="D1245" t="str">
            <v>蒋斌</v>
          </cell>
          <cell r="E1245">
            <v>8.1999999999999993</v>
          </cell>
          <cell r="F1245" t="str">
            <v>0</v>
          </cell>
          <cell r="G1245">
            <v>0</v>
          </cell>
          <cell r="H1245">
            <v>0</v>
          </cell>
        </row>
        <row r="1246">
          <cell r="B1246" t="str">
            <v>1618144S</v>
          </cell>
          <cell r="C1246" t="str">
            <v>环境与气候研究院</v>
          </cell>
          <cell r="D1246" t="str">
            <v>蒋斌</v>
          </cell>
          <cell r="E1246">
            <v>8.1999999999999993</v>
          </cell>
          <cell r="F1246" t="str">
            <v>0</v>
          </cell>
          <cell r="G1246">
            <v>0</v>
          </cell>
          <cell r="H1246">
            <v>0</v>
          </cell>
        </row>
        <row r="1247">
          <cell r="B1247" t="str">
            <v>1618145S</v>
          </cell>
          <cell r="C1247" t="str">
            <v>环境与气候研究院</v>
          </cell>
          <cell r="D1247" t="str">
            <v>蒋斌</v>
          </cell>
          <cell r="E1247">
            <v>8.1999999999999993</v>
          </cell>
          <cell r="F1247" t="str">
            <v>0</v>
          </cell>
          <cell r="G1247">
            <v>0</v>
          </cell>
          <cell r="H1247">
            <v>0</v>
          </cell>
        </row>
        <row r="1248">
          <cell r="B1248" t="str">
            <v>08002972</v>
          </cell>
          <cell r="C1248" t="str">
            <v>电子系</v>
          </cell>
          <cell r="D1248" t="str">
            <v>罗志</v>
          </cell>
          <cell r="E1248">
            <v>30.909164000000001</v>
          </cell>
          <cell r="F1248" t="str">
            <v>2</v>
          </cell>
          <cell r="G1248">
            <v>100.48</v>
          </cell>
          <cell r="H1248">
            <v>0</v>
          </cell>
        </row>
        <row r="1249">
          <cell r="B1249" t="str">
            <v>04001397</v>
          </cell>
          <cell r="C1249" t="str">
            <v>力学与建筑工程学院</v>
          </cell>
          <cell r="D1249" t="str">
            <v>李春生</v>
          </cell>
          <cell r="E1249">
            <v>106</v>
          </cell>
          <cell r="F1249" t="str">
            <v>31</v>
          </cell>
          <cell r="G1249">
            <v>201.16</v>
          </cell>
          <cell r="H1249">
            <v>0</v>
          </cell>
        </row>
        <row r="1250">
          <cell r="B1250" t="str">
            <v>1410830S</v>
          </cell>
          <cell r="C1250" t="str">
            <v>细胞生物学系</v>
          </cell>
          <cell r="D1250" t="str">
            <v>周玉英</v>
          </cell>
          <cell r="E1250" t="str">
            <v/>
          </cell>
          <cell r="F1250" t="str">
            <v>0</v>
          </cell>
          <cell r="G1250">
            <v>0</v>
          </cell>
          <cell r="H1250">
            <v>0</v>
          </cell>
        </row>
        <row r="1251">
          <cell r="B1251" t="str">
            <v>08003807</v>
          </cell>
          <cell r="C1251" t="str">
            <v>病理生理学实验室</v>
          </cell>
          <cell r="D1251" t="str">
            <v>张珂珂</v>
          </cell>
          <cell r="E1251">
            <v>7.35</v>
          </cell>
          <cell r="F1251" t="str">
            <v>215</v>
          </cell>
          <cell r="G1251">
            <v>2112.25</v>
          </cell>
          <cell r="H1251">
            <v>0</v>
          </cell>
        </row>
        <row r="1252">
          <cell r="B1252" t="str">
            <v>2021004314</v>
          </cell>
          <cell r="C1252" t="str">
            <v>药物筛选中心</v>
          </cell>
          <cell r="D1252" t="str">
            <v>宋晓娟、王珍、涂正超</v>
          </cell>
          <cell r="E1252">
            <v>31.98</v>
          </cell>
          <cell r="F1252" t="str">
            <v>91</v>
          </cell>
          <cell r="G1252">
            <v>39.049999999999997</v>
          </cell>
          <cell r="H1252">
            <v>0</v>
          </cell>
        </row>
        <row r="1253">
          <cell r="B1253" t="str">
            <v>1612363S</v>
          </cell>
          <cell r="C1253" t="str">
            <v>环境与气候研究院</v>
          </cell>
          <cell r="D1253" t="str">
            <v>李光辉</v>
          </cell>
          <cell r="E1253">
            <v>0.115</v>
          </cell>
          <cell r="F1253" t="str">
            <v>0</v>
          </cell>
          <cell r="G1253">
            <v>0</v>
          </cell>
          <cell r="H1253">
            <v>0</v>
          </cell>
        </row>
        <row r="1254">
          <cell r="B1254" t="str">
            <v>1716909S</v>
          </cell>
          <cell r="C1254" t="str">
            <v>环境与气候研究院</v>
          </cell>
          <cell r="D1254" t="str">
            <v>张春林</v>
          </cell>
          <cell r="E1254">
            <v>0.115</v>
          </cell>
          <cell r="F1254" t="str">
            <v>0</v>
          </cell>
          <cell r="G1254">
            <v>0</v>
          </cell>
          <cell r="H1254">
            <v>0</v>
          </cell>
        </row>
        <row r="1255">
          <cell r="B1255" t="str">
            <v>1716910S</v>
          </cell>
          <cell r="C1255" t="str">
            <v>环境与气候研究院</v>
          </cell>
          <cell r="D1255" t="str">
            <v>张春林</v>
          </cell>
          <cell r="E1255">
            <v>0.115</v>
          </cell>
          <cell r="F1255" t="str">
            <v>0</v>
          </cell>
          <cell r="G1255">
            <v>0</v>
          </cell>
          <cell r="H1255">
            <v>0</v>
          </cell>
        </row>
        <row r="1256">
          <cell r="B1256" t="str">
            <v>1612366S</v>
          </cell>
          <cell r="C1256" t="str">
            <v>环境与气候研究院</v>
          </cell>
          <cell r="D1256" t="str">
            <v>李光辉</v>
          </cell>
          <cell r="E1256">
            <v>0.13</v>
          </cell>
          <cell r="F1256" t="str">
            <v>0</v>
          </cell>
          <cell r="G1256">
            <v>0</v>
          </cell>
          <cell r="H1256">
            <v>0</v>
          </cell>
        </row>
        <row r="1257">
          <cell r="B1257" t="str">
            <v>1612364S</v>
          </cell>
          <cell r="C1257" t="str">
            <v>环境与气候研究院</v>
          </cell>
          <cell r="D1257" t="str">
            <v>李光辉</v>
          </cell>
          <cell r="E1257">
            <v>0.115</v>
          </cell>
          <cell r="F1257" t="str">
            <v>0</v>
          </cell>
          <cell r="G1257">
            <v>0</v>
          </cell>
          <cell r="H1257">
            <v>0</v>
          </cell>
        </row>
        <row r="1258">
          <cell r="B1258" t="str">
            <v>1716911S</v>
          </cell>
          <cell r="C1258" t="str">
            <v>环境与气候研究院</v>
          </cell>
          <cell r="D1258" t="str">
            <v>张春林</v>
          </cell>
          <cell r="E1258">
            <v>0.115</v>
          </cell>
          <cell r="F1258" t="str">
            <v>0</v>
          </cell>
          <cell r="G1258">
            <v>0</v>
          </cell>
          <cell r="H1258">
            <v>0</v>
          </cell>
        </row>
        <row r="1259">
          <cell r="B1259" t="str">
            <v>1400674S</v>
          </cell>
          <cell r="C1259" t="str">
            <v>新药研究所</v>
          </cell>
          <cell r="D1259" t="str">
            <v>徐立朋</v>
          </cell>
          <cell r="E1259">
            <v>43.96</v>
          </cell>
          <cell r="F1259" t="str">
            <v>25</v>
          </cell>
          <cell r="G1259">
            <v>210.18</v>
          </cell>
          <cell r="H1259">
            <v>0</v>
          </cell>
        </row>
        <row r="1260">
          <cell r="B1260" t="str">
            <v>1713982S</v>
          </cell>
          <cell r="C1260" t="str">
            <v>粤港澳中枢神经再生研究院</v>
          </cell>
          <cell r="D1260" t="str">
            <v>何素</v>
          </cell>
          <cell r="E1260">
            <v>61.6</v>
          </cell>
          <cell r="F1260" t="str">
            <v>6</v>
          </cell>
          <cell r="G1260">
            <v>49.06</v>
          </cell>
          <cell r="H1260">
            <v>0</v>
          </cell>
        </row>
        <row r="1261">
          <cell r="B1261" t="str">
            <v>2021018054</v>
          </cell>
          <cell r="C1261" t="str">
            <v>分子医学病毒研究所</v>
          </cell>
          <cell r="D1261" t="str">
            <v>张乔、毛元威</v>
          </cell>
          <cell r="E1261">
            <v>47.98</v>
          </cell>
          <cell r="F1261" t="str">
            <v>5</v>
          </cell>
          <cell r="G1261">
            <v>86.66</v>
          </cell>
          <cell r="H1261">
            <v>0</v>
          </cell>
        </row>
        <row r="1262">
          <cell r="B1262" t="str">
            <v>2021018055</v>
          </cell>
          <cell r="C1262" t="str">
            <v>分子医学病毒研究所</v>
          </cell>
          <cell r="D1262" t="str">
            <v>张乔、毛元威</v>
          </cell>
          <cell r="E1262">
            <v>41</v>
          </cell>
          <cell r="F1262" t="str">
            <v>8</v>
          </cell>
          <cell r="G1262">
            <v>110.83</v>
          </cell>
          <cell r="H1262">
            <v>0</v>
          </cell>
        </row>
        <row r="1263">
          <cell r="B1263" t="str">
            <v>2020002636</v>
          </cell>
          <cell r="C1263" t="str">
            <v>实验技术中心光谱室</v>
          </cell>
          <cell r="D1263" t="str">
            <v>李雯、王林、李焕勇</v>
          </cell>
          <cell r="E1263">
            <v>416</v>
          </cell>
          <cell r="F1263" t="str">
            <v>46</v>
          </cell>
          <cell r="G1263">
            <v>574.70000000000005</v>
          </cell>
          <cell r="H1263">
            <v>0</v>
          </cell>
        </row>
        <row r="1264">
          <cell r="B1264" t="str">
            <v>1402144S</v>
          </cell>
          <cell r="C1264" t="str">
            <v>生态学系</v>
          </cell>
          <cell r="D1264" t="str">
            <v>钟萍</v>
          </cell>
          <cell r="E1264">
            <v>223.214022</v>
          </cell>
          <cell r="F1264" t="str">
            <v>47</v>
          </cell>
          <cell r="G1264">
            <v>467.62</v>
          </cell>
          <cell r="H1264">
            <v>0</v>
          </cell>
        </row>
        <row r="1265">
          <cell r="B1265" t="str">
            <v>2019004684</v>
          </cell>
          <cell r="C1265" t="str">
            <v>病原微生物研究院</v>
          </cell>
          <cell r="D1265" t="str">
            <v>张辉、吴建国</v>
          </cell>
          <cell r="E1265">
            <v>0.26800000000000002</v>
          </cell>
          <cell r="F1265" t="str">
            <v>0</v>
          </cell>
          <cell r="G1265">
            <v>0</v>
          </cell>
          <cell r="H1265">
            <v>0</v>
          </cell>
        </row>
        <row r="1266">
          <cell r="B1266" t="str">
            <v>2019004683</v>
          </cell>
          <cell r="C1266" t="str">
            <v>病原微生物研究院</v>
          </cell>
          <cell r="D1266" t="str">
            <v>张辉、吴建国</v>
          </cell>
          <cell r="E1266">
            <v>0.26800000000000002</v>
          </cell>
          <cell r="F1266" t="str">
            <v>0</v>
          </cell>
          <cell r="G1266">
            <v>0</v>
          </cell>
          <cell r="H1266">
            <v>0</v>
          </cell>
        </row>
        <row r="1267">
          <cell r="B1267" t="str">
            <v>2019004682</v>
          </cell>
          <cell r="C1267" t="str">
            <v>病原微生物研究院</v>
          </cell>
          <cell r="D1267" t="str">
            <v>张辉、吴建国</v>
          </cell>
          <cell r="E1267">
            <v>0.26800000000000002</v>
          </cell>
          <cell r="F1267" t="str">
            <v>0</v>
          </cell>
          <cell r="G1267">
            <v>0</v>
          </cell>
          <cell r="H1267">
            <v>0</v>
          </cell>
        </row>
        <row r="1268">
          <cell r="B1268" t="str">
            <v>2019004685</v>
          </cell>
          <cell r="C1268" t="str">
            <v>病原微生物研究院</v>
          </cell>
          <cell r="D1268" t="str">
            <v>张辉、吴建国</v>
          </cell>
          <cell r="E1268">
            <v>0.26800000000000002</v>
          </cell>
          <cell r="F1268" t="str">
            <v>0</v>
          </cell>
          <cell r="G1268">
            <v>0</v>
          </cell>
          <cell r="H1268">
            <v>0</v>
          </cell>
        </row>
        <row r="1269">
          <cell r="B1269" t="str">
            <v>1803383S</v>
          </cell>
          <cell r="C1269" t="str">
            <v>环境与气候研究院</v>
          </cell>
          <cell r="D1269" t="str">
            <v/>
          </cell>
          <cell r="E1269">
            <v>2.968</v>
          </cell>
          <cell r="F1269" t="str">
            <v>0</v>
          </cell>
          <cell r="G1269">
            <v>0</v>
          </cell>
          <cell r="H1269">
            <v>0</v>
          </cell>
        </row>
        <row r="1270">
          <cell r="B1270" t="str">
            <v>2021005071</v>
          </cell>
          <cell r="C1270" t="str">
            <v>光子技术研究院</v>
          </cell>
          <cell r="D1270" t="str">
            <v>赵圆圆、谢晓东、段宣明、郑彩燕</v>
          </cell>
          <cell r="E1270">
            <v>473.68078100000002</v>
          </cell>
          <cell r="F1270" t="str">
            <v>83</v>
          </cell>
          <cell r="G1270">
            <v>2186.71</v>
          </cell>
          <cell r="H1270">
            <v>0</v>
          </cell>
        </row>
        <row r="1271">
          <cell r="B1271" t="str">
            <v>2020012387</v>
          </cell>
          <cell r="C1271" t="str">
            <v>病原微生物研究院</v>
          </cell>
          <cell r="D1271" t="str">
            <v>吴建国、张辉</v>
          </cell>
          <cell r="E1271">
            <v>5</v>
          </cell>
          <cell r="F1271" t="str">
            <v>0</v>
          </cell>
          <cell r="G1271">
            <v>0</v>
          </cell>
          <cell r="H1271">
            <v>0</v>
          </cell>
        </row>
        <row r="1272">
          <cell r="B1272" t="str">
            <v>2020002117</v>
          </cell>
          <cell r="C1272" t="str">
            <v>粤港澳中枢神经再生研究院</v>
          </cell>
          <cell r="D1272" t="str">
            <v>王美芝</v>
          </cell>
          <cell r="E1272">
            <v>40.9</v>
          </cell>
          <cell r="F1272" t="str">
            <v>11</v>
          </cell>
          <cell r="G1272">
            <v>355.99</v>
          </cell>
          <cell r="H1272">
            <v>0</v>
          </cell>
        </row>
        <row r="1273">
          <cell r="B1273" t="str">
            <v>1618352S</v>
          </cell>
          <cell r="C1273" t="str">
            <v>细胞生物学系</v>
          </cell>
          <cell r="D1273" t="str">
            <v>周玉英</v>
          </cell>
          <cell r="E1273" t="str">
            <v/>
          </cell>
          <cell r="F1273" t="str">
            <v>0</v>
          </cell>
          <cell r="G1273">
            <v>0</v>
          </cell>
          <cell r="H1273">
            <v>0</v>
          </cell>
        </row>
        <row r="1274">
          <cell r="B1274" t="str">
            <v>2020012402</v>
          </cell>
          <cell r="C1274" t="str">
            <v>病原微生物研究院</v>
          </cell>
          <cell r="D1274" t="str">
            <v>吴建国、张辉</v>
          </cell>
          <cell r="E1274">
            <v>7.8</v>
          </cell>
          <cell r="F1274" t="str">
            <v>0</v>
          </cell>
          <cell r="G1274">
            <v>0</v>
          </cell>
          <cell r="H1274">
            <v>0</v>
          </cell>
        </row>
        <row r="1275">
          <cell r="B1275" t="str">
            <v>03002822</v>
          </cell>
          <cell r="C1275" t="str">
            <v>免疫生物学系</v>
          </cell>
          <cell r="D1275" t="str">
            <v>曾山</v>
          </cell>
          <cell r="E1275">
            <v>14.096995</v>
          </cell>
          <cell r="F1275" t="str">
            <v>0</v>
          </cell>
          <cell r="G1275">
            <v>0</v>
          </cell>
          <cell r="H1275">
            <v>0</v>
          </cell>
        </row>
        <row r="1276">
          <cell r="B1276" t="str">
            <v>2020012388</v>
          </cell>
          <cell r="C1276" t="str">
            <v>病原微生物研究院</v>
          </cell>
          <cell r="D1276" t="str">
            <v>吴建国、张辉</v>
          </cell>
          <cell r="E1276">
            <v>5</v>
          </cell>
          <cell r="F1276" t="str">
            <v>0</v>
          </cell>
          <cell r="G1276">
            <v>0</v>
          </cell>
          <cell r="H1276">
            <v>0</v>
          </cell>
        </row>
        <row r="1277">
          <cell r="B1277" t="str">
            <v>1713712S</v>
          </cell>
          <cell r="C1277" t="str">
            <v>粤港澳中枢神经再生研究院</v>
          </cell>
          <cell r="D1277" t="str">
            <v>罗小鹏</v>
          </cell>
          <cell r="E1277">
            <v>40.299999999999997</v>
          </cell>
          <cell r="F1277" t="str">
            <v>22</v>
          </cell>
          <cell r="G1277">
            <v>353.87</v>
          </cell>
          <cell r="H1277">
            <v>0</v>
          </cell>
        </row>
        <row r="1278">
          <cell r="B1278" t="str">
            <v>1803105S</v>
          </cell>
          <cell r="C1278" t="str">
            <v>纳米光子学研究院</v>
          </cell>
          <cell r="D1278" t="str">
            <v>张铭欣、曹琴</v>
          </cell>
          <cell r="E1278">
            <v>180</v>
          </cell>
          <cell r="F1278" t="str">
            <v>106</v>
          </cell>
          <cell r="G1278">
            <v>560.49</v>
          </cell>
          <cell r="H1278">
            <v>0</v>
          </cell>
        </row>
        <row r="1279">
          <cell r="B1279" t="str">
            <v>1703878S</v>
          </cell>
          <cell r="C1279" t="str">
            <v>新能源技术研究院</v>
          </cell>
          <cell r="D1279" t="str">
            <v>吴阳洪、朱红兵</v>
          </cell>
          <cell r="E1279">
            <v>119.4</v>
          </cell>
          <cell r="F1279" t="str">
            <v>333</v>
          </cell>
          <cell r="G1279">
            <v>1702.04</v>
          </cell>
          <cell r="H1279">
            <v>0</v>
          </cell>
        </row>
        <row r="1280">
          <cell r="B1280" t="str">
            <v>06005182</v>
          </cell>
          <cell r="C1280" t="str">
            <v>暨南大学</v>
          </cell>
          <cell r="D1280" t="str">
            <v/>
          </cell>
          <cell r="E1280">
            <v>21.137474000000001</v>
          </cell>
          <cell r="F1280" t="str">
            <v>0</v>
          </cell>
          <cell r="G1280">
            <v>0</v>
          </cell>
          <cell r="H1280">
            <v>0</v>
          </cell>
        </row>
        <row r="1281">
          <cell r="B1281" t="str">
            <v>10001602</v>
          </cell>
          <cell r="C1281" t="str">
            <v>生物工程药物重点实验室</v>
          </cell>
          <cell r="D1281" t="str">
            <v>刘子赫</v>
          </cell>
          <cell r="E1281">
            <v>43.639704000000002</v>
          </cell>
          <cell r="F1281" t="str">
            <v>28</v>
          </cell>
          <cell r="G1281">
            <v>625.67999999999995</v>
          </cell>
          <cell r="H1281">
            <v>0</v>
          </cell>
        </row>
        <row r="1282">
          <cell r="B1282" t="str">
            <v>1606191S</v>
          </cell>
          <cell r="C1282" t="str">
            <v>环境与气候研究院</v>
          </cell>
          <cell r="D1282" t="str">
            <v>张展毅</v>
          </cell>
          <cell r="E1282">
            <v>0.71499999999999997</v>
          </cell>
          <cell r="F1282" t="str">
            <v>0</v>
          </cell>
          <cell r="G1282">
            <v>0</v>
          </cell>
          <cell r="H1282">
            <v>0</v>
          </cell>
        </row>
        <row r="1283">
          <cell r="B1283" t="str">
            <v>1606192S</v>
          </cell>
          <cell r="C1283" t="str">
            <v>环境与气候研究院</v>
          </cell>
          <cell r="D1283" t="str">
            <v>张展毅</v>
          </cell>
          <cell r="E1283">
            <v>0.71499999999999997</v>
          </cell>
          <cell r="F1283" t="str">
            <v>0</v>
          </cell>
          <cell r="G1283">
            <v>0</v>
          </cell>
          <cell r="H1283">
            <v>0</v>
          </cell>
        </row>
        <row r="1284">
          <cell r="B1284" t="str">
            <v>1702273S</v>
          </cell>
          <cell r="C1284" t="str">
            <v>实验动物中心</v>
          </cell>
          <cell r="D1284" t="str">
            <v>齐春丽</v>
          </cell>
          <cell r="E1284">
            <v>33.6</v>
          </cell>
          <cell r="F1284" t="str">
            <v>1</v>
          </cell>
          <cell r="G1284">
            <v>1.83</v>
          </cell>
          <cell r="H1284">
            <v>0</v>
          </cell>
        </row>
        <row r="1285">
          <cell r="B1285" t="str">
            <v>08001348</v>
          </cell>
          <cell r="C1285" t="str">
            <v>病理生理学实验室</v>
          </cell>
          <cell r="D1285" t="str">
            <v>李红梅</v>
          </cell>
          <cell r="E1285">
            <v>316.16559000000001</v>
          </cell>
          <cell r="F1285" t="str">
            <v>35</v>
          </cell>
          <cell r="G1285">
            <v>405.14</v>
          </cell>
          <cell r="H1285">
            <v>0</v>
          </cell>
        </row>
        <row r="1286">
          <cell r="B1286" t="str">
            <v>2020008395</v>
          </cell>
          <cell r="C1286" t="str">
            <v>化材院实验中心</v>
          </cell>
          <cell r="D1286" t="str">
            <v>肖梦、许佳怡、谢瑜珊</v>
          </cell>
          <cell r="E1286">
            <v>254.78</v>
          </cell>
          <cell r="F1286" t="str">
            <v>144</v>
          </cell>
          <cell r="G1286">
            <v>362.29</v>
          </cell>
          <cell r="H1286">
            <v>0</v>
          </cell>
        </row>
        <row r="1287">
          <cell r="B1287" t="str">
            <v>2019007498</v>
          </cell>
          <cell r="C1287" t="str">
            <v>环境学院</v>
          </cell>
          <cell r="D1287" t="str">
            <v>李万斌、冯泽阳</v>
          </cell>
          <cell r="E1287">
            <v>65</v>
          </cell>
          <cell r="F1287" t="str">
            <v>2</v>
          </cell>
          <cell r="G1287">
            <v>170.96</v>
          </cell>
          <cell r="H1287">
            <v>0</v>
          </cell>
        </row>
        <row r="1288">
          <cell r="B1288" t="str">
            <v>1702286S</v>
          </cell>
          <cell r="C1288" t="str">
            <v>实验动物中心</v>
          </cell>
          <cell r="D1288" t="str">
            <v>齐春丽</v>
          </cell>
          <cell r="E1288">
            <v>3.99</v>
          </cell>
          <cell r="F1288" t="str">
            <v>10</v>
          </cell>
          <cell r="G1288">
            <v>5292.01</v>
          </cell>
          <cell r="H1288">
            <v>0</v>
          </cell>
        </row>
        <row r="1289">
          <cell r="B1289" t="str">
            <v>08002289</v>
          </cell>
          <cell r="C1289" t="str">
            <v>中药及天然药物研究所</v>
          </cell>
          <cell r="D1289" t="str">
            <v>何蓉蓉-2</v>
          </cell>
          <cell r="E1289">
            <v>10.330500000000001</v>
          </cell>
          <cell r="F1289" t="str">
            <v>0</v>
          </cell>
          <cell r="G1289">
            <v>0</v>
          </cell>
          <cell r="H1289">
            <v>0</v>
          </cell>
        </row>
        <row r="1290">
          <cell r="B1290" t="str">
            <v>1702276S</v>
          </cell>
          <cell r="C1290" t="str">
            <v>实验动物中心</v>
          </cell>
          <cell r="D1290" t="str">
            <v>齐春丽</v>
          </cell>
          <cell r="E1290">
            <v>31.6</v>
          </cell>
          <cell r="F1290" t="str">
            <v>20</v>
          </cell>
          <cell r="G1290">
            <v>81.319999999999993</v>
          </cell>
          <cell r="H1290">
            <v>0</v>
          </cell>
        </row>
        <row r="1291">
          <cell r="B1291" t="str">
            <v>1804124S</v>
          </cell>
          <cell r="C1291" t="str">
            <v>粤港澳中枢神经再生研究院</v>
          </cell>
          <cell r="D1291" t="str">
            <v>段娟</v>
          </cell>
          <cell r="E1291">
            <v>49.85</v>
          </cell>
          <cell r="F1291" t="str">
            <v>10</v>
          </cell>
          <cell r="G1291">
            <v>812.82</v>
          </cell>
          <cell r="H1291">
            <v>0</v>
          </cell>
        </row>
        <row r="1292">
          <cell r="B1292" t="str">
            <v>1809618S</v>
          </cell>
          <cell r="C1292" t="str">
            <v>环境与气候研究院</v>
          </cell>
          <cell r="D1292" t="str">
            <v/>
          </cell>
          <cell r="E1292">
            <v>0.25624999999999998</v>
          </cell>
          <cell r="F1292" t="str">
            <v>0</v>
          </cell>
          <cell r="G1292">
            <v>0</v>
          </cell>
          <cell r="H1292">
            <v>0</v>
          </cell>
        </row>
        <row r="1293">
          <cell r="B1293" t="str">
            <v>1812889S</v>
          </cell>
          <cell r="C1293" t="str">
            <v>环境与气候研究院</v>
          </cell>
          <cell r="D1293" t="str">
            <v/>
          </cell>
          <cell r="E1293">
            <v>0.2747</v>
          </cell>
          <cell r="F1293" t="str">
            <v>0</v>
          </cell>
          <cell r="G1293">
            <v>0</v>
          </cell>
          <cell r="H1293">
            <v>0</v>
          </cell>
        </row>
        <row r="1294">
          <cell r="B1294" t="str">
            <v>1809617S</v>
          </cell>
          <cell r="C1294" t="str">
            <v>环境与气候研究院</v>
          </cell>
          <cell r="D1294" t="str">
            <v/>
          </cell>
          <cell r="E1294">
            <v>0.25624999999999998</v>
          </cell>
          <cell r="F1294" t="str">
            <v>0</v>
          </cell>
          <cell r="G1294">
            <v>0</v>
          </cell>
          <cell r="H1294">
            <v>0</v>
          </cell>
        </row>
        <row r="1295">
          <cell r="B1295" t="str">
            <v>1807115S</v>
          </cell>
          <cell r="C1295" t="str">
            <v>包装工程学院（珠海校区）</v>
          </cell>
          <cell r="D1295" t="str">
            <v>王志伟、林勤保</v>
          </cell>
          <cell r="E1295">
            <v>0</v>
          </cell>
          <cell r="F1295" t="str">
            <v>0</v>
          </cell>
          <cell r="G1295">
            <v>0</v>
          </cell>
          <cell r="H1295">
            <v>0</v>
          </cell>
        </row>
        <row r="1296">
          <cell r="B1296" t="str">
            <v>2019004802</v>
          </cell>
          <cell r="C1296" t="str">
            <v>病原微生物研究院</v>
          </cell>
          <cell r="D1296" t="str">
            <v>吴建国、张辉</v>
          </cell>
          <cell r="E1296">
            <v>5.2</v>
          </cell>
          <cell r="F1296" t="str">
            <v>0</v>
          </cell>
          <cell r="G1296">
            <v>0</v>
          </cell>
          <cell r="H1296">
            <v>0</v>
          </cell>
        </row>
        <row r="1297">
          <cell r="B1297" t="str">
            <v>1703692S</v>
          </cell>
          <cell r="C1297" t="str">
            <v>临床医学教学办</v>
          </cell>
          <cell r="D1297" t="str">
            <v>柳国胜、张欣、李克深</v>
          </cell>
          <cell r="E1297">
            <v>54.98</v>
          </cell>
          <cell r="F1297" t="str">
            <v>0</v>
          </cell>
          <cell r="G1297">
            <v>0</v>
          </cell>
          <cell r="H1297">
            <v>0</v>
          </cell>
        </row>
        <row r="1298">
          <cell r="B1298" t="str">
            <v>10004765</v>
          </cell>
          <cell r="C1298" t="str">
            <v>光子技术研究院</v>
          </cell>
          <cell r="D1298" t="str">
            <v>谢晓东、程凌浩、李威</v>
          </cell>
          <cell r="E1298">
            <v>33.674961000000003</v>
          </cell>
          <cell r="F1298" t="str">
            <v>0</v>
          </cell>
          <cell r="G1298">
            <v>0</v>
          </cell>
          <cell r="H1298">
            <v>0</v>
          </cell>
        </row>
        <row r="1299">
          <cell r="B1299" t="str">
            <v>10004763</v>
          </cell>
          <cell r="C1299" t="str">
            <v>光子技术研究院</v>
          </cell>
          <cell r="D1299" t="str">
            <v>梁晨、谢晓东、王旭东</v>
          </cell>
          <cell r="E1299">
            <v>58.896783999999997</v>
          </cell>
          <cell r="F1299" t="str">
            <v>2</v>
          </cell>
          <cell r="G1299">
            <v>0</v>
          </cell>
          <cell r="H1299">
            <v>0</v>
          </cell>
        </row>
        <row r="1300">
          <cell r="B1300" t="str">
            <v>2021017260</v>
          </cell>
          <cell r="C1300" t="str">
            <v>暨南大学大数据中心</v>
          </cell>
          <cell r="D1300" t="str">
            <v>数据管理员</v>
          </cell>
          <cell r="E1300">
            <v>55.406429000000003</v>
          </cell>
          <cell r="F1300" t="str">
            <v>0</v>
          </cell>
          <cell r="G1300">
            <v>0</v>
          </cell>
          <cell r="H1300">
            <v>0</v>
          </cell>
        </row>
        <row r="1301">
          <cell r="B1301" t="str">
            <v>2020008981</v>
          </cell>
          <cell r="C1301" t="str">
            <v>华文学院</v>
          </cell>
          <cell r="D1301" t="str">
            <v>霍梦环</v>
          </cell>
          <cell r="E1301">
            <v>3</v>
          </cell>
          <cell r="F1301" t="str">
            <v>29</v>
          </cell>
          <cell r="G1301">
            <v>173.77</v>
          </cell>
          <cell r="H1301">
            <v>0</v>
          </cell>
        </row>
        <row r="1302">
          <cell r="B1302" t="str">
            <v>2020008978等</v>
          </cell>
          <cell r="C1302" t="str">
            <v>华文学院</v>
          </cell>
          <cell r="D1302" t="str">
            <v>霍梦环</v>
          </cell>
          <cell r="E1302">
            <v>2</v>
          </cell>
          <cell r="F1302" t="str">
            <v>13</v>
          </cell>
          <cell r="G1302">
            <v>64.62</v>
          </cell>
          <cell r="H1302">
            <v>0</v>
          </cell>
        </row>
        <row r="1303">
          <cell r="B1303" t="str">
            <v>07005209</v>
          </cell>
          <cell r="C1303" t="str">
            <v>新闻与传播学院</v>
          </cell>
          <cell r="D1303" t="str">
            <v>韩丙祥、周代平</v>
          </cell>
          <cell r="E1303">
            <v>73.402299999999997</v>
          </cell>
          <cell r="F1303" t="str">
            <v>83</v>
          </cell>
          <cell r="G1303">
            <v>843.84</v>
          </cell>
          <cell r="H1303">
            <v>0</v>
          </cell>
        </row>
        <row r="1304">
          <cell r="B1304" t="str">
            <v>05000296</v>
          </cell>
          <cell r="C1304" t="str">
            <v>中药及天然药物研究所</v>
          </cell>
          <cell r="D1304" t="str">
            <v/>
          </cell>
          <cell r="E1304">
            <v>18.685099999999998</v>
          </cell>
          <cell r="F1304" t="str">
            <v>0</v>
          </cell>
          <cell r="G1304">
            <v>0</v>
          </cell>
          <cell r="H1304">
            <v>0</v>
          </cell>
        </row>
        <row r="1305">
          <cell r="B1305" t="str">
            <v>2019004659</v>
          </cell>
          <cell r="C1305" t="str">
            <v>病原微生物研究院</v>
          </cell>
          <cell r="D1305" t="str">
            <v>张辉、吴建国</v>
          </cell>
          <cell r="E1305">
            <v>0.17</v>
          </cell>
          <cell r="F1305" t="str">
            <v>0</v>
          </cell>
          <cell r="G1305">
            <v>0</v>
          </cell>
          <cell r="H1305">
            <v>0</v>
          </cell>
        </row>
        <row r="1306">
          <cell r="B1306" t="str">
            <v>2019004660</v>
          </cell>
          <cell r="C1306" t="str">
            <v>病原微生物研究院</v>
          </cell>
          <cell r="D1306" t="str">
            <v>张辉、吴建国</v>
          </cell>
          <cell r="E1306">
            <v>0.17</v>
          </cell>
          <cell r="F1306" t="str">
            <v>0</v>
          </cell>
          <cell r="G1306">
            <v>0</v>
          </cell>
          <cell r="H1306">
            <v>0</v>
          </cell>
        </row>
        <row r="1307">
          <cell r="B1307" t="str">
            <v>1716890S</v>
          </cell>
          <cell r="C1307" t="str">
            <v>环境与气候研究院</v>
          </cell>
          <cell r="D1307" t="str">
            <v>张春林</v>
          </cell>
          <cell r="E1307">
            <v>0.32</v>
          </cell>
          <cell r="F1307" t="str">
            <v>0</v>
          </cell>
          <cell r="G1307">
            <v>0</v>
          </cell>
          <cell r="H1307">
            <v>0</v>
          </cell>
        </row>
        <row r="1308">
          <cell r="B1308" t="str">
            <v>05001987</v>
          </cell>
          <cell r="C1308" t="str">
            <v>中药及天然药物研究所</v>
          </cell>
          <cell r="D1308" t="str">
            <v>赵慧男</v>
          </cell>
          <cell r="E1308">
            <v>8.4107129999999994</v>
          </cell>
          <cell r="F1308" t="str">
            <v>0</v>
          </cell>
          <cell r="G1308">
            <v>0</v>
          </cell>
          <cell r="H1308">
            <v>0</v>
          </cell>
        </row>
        <row r="1309">
          <cell r="B1309" t="str">
            <v>1606190S</v>
          </cell>
          <cell r="C1309" t="str">
            <v>环境与气候研究院</v>
          </cell>
          <cell r="D1309" t="str">
            <v>张展毅</v>
          </cell>
          <cell r="E1309">
            <v>0.62</v>
          </cell>
          <cell r="F1309" t="str">
            <v>0</v>
          </cell>
          <cell r="G1309">
            <v>0</v>
          </cell>
          <cell r="H1309">
            <v>0</v>
          </cell>
        </row>
        <row r="1310">
          <cell r="B1310" t="str">
            <v>1205406S</v>
          </cell>
          <cell r="C1310" t="str">
            <v>第一临床医学院</v>
          </cell>
          <cell r="D1310" t="str">
            <v/>
          </cell>
          <cell r="E1310">
            <v>125.8</v>
          </cell>
          <cell r="F1310" t="str">
            <v>0</v>
          </cell>
          <cell r="G1310">
            <v>0</v>
          </cell>
          <cell r="H1310">
            <v>0</v>
          </cell>
        </row>
        <row r="1311">
          <cell r="B1311" t="str">
            <v>1702180S</v>
          </cell>
          <cell r="C1311" t="str">
            <v>第一临床医学院</v>
          </cell>
          <cell r="D1311" t="str">
            <v>李克深、宋羽葳、张欣</v>
          </cell>
          <cell r="E1311">
            <v>53.5</v>
          </cell>
          <cell r="F1311" t="str">
            <v>0</v>
          </cell>
          <cell r="G1311">
            <v>0</v>
          </cell>
          <cell r="H1311">
            <v>0</v>
          </cell>
        </row>
        <row r="1312">
          <cell r="B1312" t="str">
            <v>1602707S</v>
          </cell>
          <cell r="C1312" t="str">
            <v>生物工程药物重点实验室</v>
          </cell>
          <cell r="D1312" t="str">
            <v>周玉英</v>
          </cell>
          <cell r="E1312">
            <v>43.6</v>
          </cell>
          <cell r="F1312" t="str">
            <v>0</v>
          </cell>
          <cell r="G1312">
            <v>0</v>
          </cell>
          <cell r="H1312">
            <v>0</v>
          </cell>
        </row>
        <row r="1313">
          <cell r="B1313" t="str">
            <v>1403557S</v>
          </cell>
          <cell r="C1313" t="str">
            <v>实验中心药物分析室</v>
          </cell>
          <cell r="D1313" t="str">
            <v>郭重仪</v>
          </cell>
          <cell r="E1313">
            <v>25.755500000000001</v>
          </cell>
          <cell r="F1313" t="str">
            <v>0</v>
          </cell>
          <cell r="G1313">
            <v>0</v>
          </cell>
          <cell r="H1313">
            <v>0</v>
          </cell>
        </row>
        <row r="1314">
          <cell r="B1314" t="str">
            <v>140952RJ</v>
          </cell>
          <cell r="C1314" t="str">
            <v>包装工程学院（珠海校区）</v>
          </cell>
          <cell r="D1314" t="str">
            <v>王志伟、张宇</v>
          </cell>
          <cell r="E1314">
            <v>14</v>
          </cell>
          <cell r="F1314" t="str">
            <v>0</v>
          </cell>
          <cell r="G1314">
            <v>0</v>
          </cell>
          <cell r="H1314">
            <v>0</v>
          </cell>
        </row>
        <row r="1315">
          <cell r="B1315" t="str">
            <v>1414555S</v>
          </cell>
          <cell r="C1315" t="str">
            <v>包装工程学院（珠海校区）</v>
          </cell>
          <cell r="D1315" t="str">
            <v>王志伟、张宇</v>
          </cell>
          <cell r="E1315">
            <v>14</v>
          </cell>
          <cell r="F1315" t="str">
            <v>0</v>
          </cell>
          <cell r="G1315">
            <v>0</v>
          </cell>
          <cell r="H1315">
            <v>0</v>
          </cell>
        </row>
        <row r="1316">
          <cell r="B1316" t="str">
            <v>2019007807</v>
          </cell>
          <cell r="C1316" t="str">
            <v>环境与气候研究院</v>
          </cell>
          <cell r="D1316" t="str">
            <v>陶江川、谢林宏</v>
          </cell>
          <cell r="E1316">
            <v>73.900000000000006</v>
          </cell>
          <cell r="F1316" t="str">
            <v>4</v>
          </cell>
          <cell r="G1316">
            <v>848.95</v>
          </cell>
          <cell r="H1316">
            <v>0</v>
          </cell>
        </row>
        <row r="1317">
          <cell r="B1317" t="str">
            <v>1618141S</v>
          </cell>
          <cell r="C1317" t="str">
            <v>环境与气候研究院</v>
          </cell>
          <cell r="D1317" t="str">
            <v>蒋斌</v>
          </cell>
          <cell r="E1317">
            <v>2.11</v>
          </cell>
          <cell r="F1317" t="str">
            <v>0</v>
          </cell>
          <cell r="G1317">
            <v>0</v>
          </cell>
          <cell r="H1317">
            <v>0</v>
          </cell>
        </row>
        <row r="1318">
          <cell r="B1318" t="str">
            <v>1618142S</v>
          </cell>
          <cell r="C1318" t="str">
            <v>环境与气候研究院</v>
          </cell>
          <cell r="D1318" t="str">
            <v>蒋斌</v>
          </cell>
          <cell r="E1318">
            <v>2.11</v>
          </cell>
          <cell r="F1318" t="str">
            <v>0</v>
          </cell>
          <cell r="G1318">
            <v>0</v>
          </cell>
          <cell r="H1318">
            <v>0</v>
          </cell>
        </row>
        <row r="1319">
          <cell r="B1319" t="str">
            <v>待入账724-2</v>
          </cell>
          <cell r="C1319" t="str">
            <v>原有安装设备</v>
          </cell>
          <cell r="D1319" t="str">
            <v>叶翠芳</v>
          </cell>
          <cell r="E1319">
            <v>23.4</v>
          </cell>
          <cell r="F1319" t="str">
            <v>0</v>
          </cell>
          <cell r="G1319">
            <v>0</v>
          </cell>
          <cell r="H1319">
            <v>0</v>
          </cell>
        </row>
        <row r="1320">
          <cell r="B1320" t="str">
            <v>2020002225</v>
          </cell>
          <cell r="C1320" t="str">
            <v>纳米光子学研究院</v>
          </cell>
          <cell r="D1320" t="str">
            <v>曹琴、张铭欣</v>
          </cell>
          <cell r="E1320">
            <v>92.55</v>
          </cell>
          <cell r="F1320" t="str">
            <v>199</v>
          </cell>
          <cell r="G1320">
            <v>799.49</v>
          </cell>
          <cell r="H1320">
            <v>0</v>
          </cell>
        </row>
        <row r="1321">
          <cell r="B1321" t="str">
            <v>2021004273</v>
          </cell>
          <cell r="C1321" t="str">
            <v>光子技术研究院</v>
          </cell>
          <cell r="D1321" t="str">
            <v>郑彩燕、谢晓东、赵圆圆</v>
          </cell>
          <cell r="E1321">
            <v>40</v>
          </cell>
          <cell r="F1321" t="str">
            <v>59</v>
          </cell>
          <cell r="G1321">
            <v>796.42</v>
          </cell>
          <cell r="H1321">
            <v>0</v>
          </cell>
        </row>
        <row r="1322">
          <cell r="B1322" t="str">
            <v>1809558S</v>
          </cell>
          <cell r="C1322" t="str">
            <v>粤港澳中枢神经再生研究院</v>
          </cell>
          <cell r="D1322" t="str">
            <v>罗小鹏</v>
          </cell>
          <cell r="E1322">
            <v>44.6</v>
          </cell>
          <cell r="F1322" t="str">
            <v>11</v>
          </cell>
          <cell r="G1322">
            <v>480.82</v>
          </cell>
          <cell r="H1322">
            <v>0</v>
          </cell>
        </row>
        <row r="1323">
          <cell r="B1323" t="str">
            <v>2021004272</v>
          </cell>
          <cell r="C1323" t="str">
            <v>光子技术研究院</v>
          </cell>
          <cell r="D1323" t="str">
            <v>郑彩燕、谢晓东、赵圆圆</v>
          </cell>
          <cell r="E1323">
            <v>42</v>
          </cell>
          <cell r="F1323" t="str">
            <v>75</v>
          </cell>
          <cell r="G1323">
            <v>2355.7600000000002</v>
          </cell>
          <cell r="H1323">
            <v>0</v>
          </cell>
        </row>
        <row r="1324">
          <cell r="B1324" t="str">
            <v>2019023916</v>
          </cell>
          <cell r="C1324" t="str">
            <v>环境工程系</v>
          </cell>
          <cell r="D1324" t="str">
            <v>陈达</v>
          </cell>
          <cell r="E1324">
            <v>42.8</v>
          </cell>
          <cell r="F1324" t="str">
            <v>7</v>
          </cell>
          <cell r="G1324">
            <v>54.54</v>
          </cell>
          <cell r="H1324">
            <v>0</v>
          </cell>
        </row>
        <row r="1325">
          <cell r="B1325" t="str">
            <v>2019003658</v>
          </cell>
          <cell r="C1325" t="str">
            <v>神经科学和创新药物研究联合实验室</v>
          </cell>
          <cell r="D1325" t="str">
            <v>彭颖慧、彭颖慧</v>
          </cell>
          <cell r="E1325">
            <v>72</v>
          </cell>
          <cell r="F1325" t="str">
            <v>545</v>
          </cell>
          <cell r="G1325">
            <v>1854.63</v>
          </cell>
          <cell r="H1325">
            <v>0</v>
          </cell>
        </row>
        <row r="1326">
          <cell r="B1326" t="str">
            <v>2019001993</v>
          </cell>
          <cell r="C1326" t="str">
            <v>粤港澳中枢神经再生研究院</v>
          </cell>
          <cell r="D1326" t="str">
            <v>吴政、李庭杰</v>
          </cell>
          <cell r="E1326">
            <v>31.1266</v>
          </cell>
          <cell r="F1326" t="str">
            <v>4</v>
          </cell>
          <cell r="G1326">
            <v>3.79</v>
          </cell>
          <cell r="H1326">
            <v>0</v>
          </cell>
        </row>
        <row r="1327">
          <cell r="B1327" t="str">
            <v>1202385S</v>
          </cell>
          <cell r="C1327" t="str">
            <v>赤潮与海洋生物学研究中心</v>
          </cell>
          <cell r="D1327" t="str">
            <v>苏虹</v>
          </cell>
          <cell r="E1327">
            <v>39.630000000000003</v>
          </cell>
          <cell r="F1327" t="str">
            <v>0</v>
          </cell>
          <cell r="G1327">
            <v>0</v>
          </cell>
          <cell r="H1327">
            <v>0</v>
          </cell>
        </row>
        <row r="1328">
          <cell r="B1328" t="str">
            <v>08001057</v>
          </cell>
          <cell r="C1328" t="str">
            <v>原有安装设备</v>
          </cell>
          <cell r="D1328" t="str">
            <v/>
          </cell>
          <cell r="E1328">
            <v>18.491622</v>
          </cell>
          <cell r="F1328" t="str">
            <v>0</v>
          </cell>
          <cell r="G1328">
            <v>0</v>
          </cell>
          <cell r="H1328">
            <v>0</v>
          </cell>
        </row>
        <row r="1329">
          <cell r="B1329" t="str">
            <v>1809697S</v>
          </cell>
          <cell r="C1329" t="str">
            <v>粤港澳中枢神经再生研究院</v>
          </cell>
          <cell r="D1329" t="str">
            <v>吴政、李庭杰</v>
          </cell>
          <cell r="E1329">
            <v>49.475999999999999</v>
          </cell>
          <cell r="F1329" t="str">
            <v>54</v>
          </cell>
          <cell r="G1329">
            <v>2337.4699999999998</v>
          </cell>
          <cell r="H1329">
            <v>0</v>
          </cell>
        </row>
        <row r="1330">
          <cell r="B1330" t="str">
            <v>1712551S</v>
          </cell>
          <cell r="C1330" t="str">
            <v>粤港澳中枢神经再生研究院</v>
          </cell>
          <cell r="D1330" t="str">
            <v>陈俊源</v>
          </cell>
          <cell r="E1330">
            <v>44.8</v>
          </cell>
          <cell r="F1330" t="str">
            <v>42</v>
          </cell>
          <cell r="G1330">
            <v>1773.26</v>
          </cell>
          <cell r="H1330">
            <v>0</v>
          </cell>
        </row>
        <row r="1331">
          <cell r="B1331" t="str">
            <v>1701871S</v>
          </cell>
          <cell r="C1331" t="str">
            <v>细胞生物学系</v>
          </cell>
          <cell r="D1331" t="str">
            <v>叶翠芳、刘秋英</v>
          </cell>
          <cell r="E1331">
            <v>59.78</v>
          </cell>
          <cell r="F1331" t="str">
            <v>180</v>
          </cell>
          <cell r="G1331">
            <v>458.38</v>
          </cell>
          <cell r="H1331">
            <v>0</v>
          </cell>
        </row>
        <row r="1332">
          <cell r="B1332" t="str">
            <v>16013955S</v>
          </cell>
          <cell r="C1332" t="str">
            <v/>
          </cell>
          <cell r="D1332" t="str">
            <v/>
          </cell>
          <cell r="E1332" t="str">
            <v/>
          </cell>
          <cell r="F1332" t="str">
            <v>0</v>
          </cell>
          <cell r="G1332">
            <v>0</v>
          </cell>
          <cell r="H1332">
            <v>0</v>
          </cell>
        </row>
        <row r="1333">
          <cell r="B1333" t="str">
            <v>1802351S</v>
          </cell>
          <cell r="C1333" t="str">
            <v>生医系药物载体实验室</v>
          </cell>
          <cell r="D1333" t="str">
            <v>彭素芬、俞思明</v>
          </cell>
          <cell r="E1333">
            <v>129.55000000000001</v>
          </cell>
          <cell r="F1333" t="str">
            <v>71</v>
          </cell>
          <cell r="G1333">
            <v>218.91</v>
          </cell>
          <cell r="H1333">
            <v>0</v>
          </cell>
        </row>
        <row r="1334">
          <cell r="B1334" t="str">
            <v>2020020100</v>
          </cell>
          <cell r="C1334" t="str">
            <v>管理学院</v>
          </cell>
          <cell r="D1334" t="str">
            <v>刘耀中</v>
          </cell>
          <cell r="E1334">
            <v>44.5</v>
          </cell>
          <cell r="F1334" t="str">
            <v>14</v>
          </cell>
          <cell r="G1334">
            <v>123.08</v>
          </cell>
          <cell r="H1334">
            <v>0</v>
          </cell>
        </row>
        <row r="1335">
          <cell r="B1335" t="str">
            <v>09004188</v>
          </cell>
          <cell r="C1335" t="str">
            <v>新闻与传播学院</v>
          </cell>
          <cell r="D1335" t="str">
            <v>周代平、韩丙祥</v>
          </cell>
          <cell r="E1335">
            <v>56.19</v>
          </cell>
          <cell r="F1335" t="str">
            <v>85</v>
          </cell>
          <cell r="G1335">
            <v>848.53</v>
          </cell>
          <cell r="H1335">
            <v>0</v>
          </cell>
        </row>
        <row r="1336">
          <cell r="B1336" t="str">
            <v>2019005262</v>
          </cell>
          <cell r="C1336" t="str">
            <v>化学测试中心</v>
          </cell>
          <cell r="D1336" t="str">
            <v>黄郑炜、范春林</v>
          </cell>
          <cell r="E1336">
            <v>24.98</v>
          </cell>
          <cell r="F1336" t="str">
            <v>1</v>
          </cell>
          <cell r="G1336">
            <v>0</v>
          </cell>
          <cell r="H1336">
            <v>0</v>
          </cell>
        </row>
        <row r="1337">
          <cell r="B1337" t="str">
            <v>2019005263</v>
          </cell>
          <cell r="C1337" t="str">
            <v>化学测试中心</v>
          </cell>
          <cell r="D1337" t="str">
            <v>黄郑炜、范春林</v>
          </cell>
          <cell r="E1337">
            <v>24.98</v>
          </cell>
          <cell r="F1337" t="str">
            <v>1</v>
          </cell>
          <cell r="G1337">
            <v>0</v>
          </cell>
          <cell r="H1337">
            <v>0</v>
          </cell>
        </row>
        <row r="1338">
          <cell r="B1338" t="str">
            <v>2019004657</v>
          </cell>
          <cell r="C1338" t="str">
            <v>病原微生物研究院</v>
          </cell>
          <cell r="D1338" t="str">
            <v>吴建国、张辉</v>
          </cell>
          <cell r="E1338">
            <v>2.4750000000000001</v>
          </cell>
          <cell r="F1338" t="str">
            <v>0</v>
          </cell>
          <cell r="G1338">
            <v>0</v>
          </cell>
          <cell r="H1338">
            <v>0</v>
          </cell>
        </row>
        <row r="1339">
          <cell r="B1339" t="str">
            <v>1805848S</v>
          </cell>
          <cell r="C1339" t="str">
            <v>生态学系</v>
          </cell>
          <cell r="D1339" t="str">
            <v>胡晓农、郝艳茹</v>
          </cell>
          <cell r="E1339">
            <v>75</v>
          </cell>
          <cell r="F1339" t="str">
            <v>3</v>
          </cell>
          <cell r="G1339">
            <v>12.51</v>
          </cell>
          <cell r="H1339">
            <v>0</v>
          </cell>
        </row>
        <row r="1340">
          <cell r="B1340" t="str">
            <v>09002026</v>
          </cell>
          <cell r="C1340" t="str">
            <v>实验中心药物分析室</v>
          </cell>
          <cell r="D1340" t="str">
            <v>赵老师</v>
          </cell>
          <cell r="E1340">
            <v>21</v>
          </cell>
          <cell r="F1340" t="str">
            <v>0</v>
          </cell>
          <cell r="G1340">
            <v>0</v>
          </cell>
          <cell r="H1340">
            <v>0</v>
          </cell>
        </row>
        <row r="1341">
          <cell r="B1341" t="str">
            <v>08002385</v>
          </cell>
          <cell r="C1341" t="str">
            <v>化学测试中心</v>
          </cell>
          <cell r="D1341" t="str">
            <v>曾瑚瑚、宋晓娟、范春林</v>
          </cell>
          <cell r="E1341">
            <v>18.564</v>
          </cell>
          <cell r="F1341" t="str">
            <v>0</v>
          </cell>
          <cell r="G1341">
            <v>0</v>
          </cell>
          <cell r="H1341">
            <v>0</v>
          </cell>
        </row>
        <row r="1342">
          <cell r="B1342" t="str">
            <v>04001766</v>
          </cell>
          <cell r="C1342" t="str">
            <v>实验中心药物分析室</v>
          </cell>
          <cell r="D1342" t="str">
            <v>赵老师</v>
          </cell>
          <cell r="E1342">
            <v>8.5</v>
          </cell>
          <cell r="F1342" t="str">
            <v>0</v>
          </cell>
          <cell r="G1342">
            <v>0</v>
          </cell>
          <cell r="H1342">
            <v>0</v>
          </cell>
        </row>
        <row r="1343">
          <cell r="B1343" t="str">
            <v>04001765</v>
          </cell>
          <cell r="C1343" t="str">
            <v>实验中心药物分析室</v>
          </cell>
          <cell r="D1343" t="str">
            <v>赵老师</v>
          </cell>
          <cell r="E1343">
            <v>8.5</v>
          </cell>
          <cell r="F1343" t="str">
            <v>0</v>
          </cell>
          <cell r="G1343">
            <v>0</v>
          </cell>
          <cell r="H1343">
            <v>0</v>
          </cell>
        </row>
        <row r="1344">
          <cell r="B1344" t="str">
            <v>07003363</v>
          </cell>
          <cell r="C1344" t="str">
            <v>实验中心药物分析室</v>
          </cell>
          <cell r="D1344" t="str">
            <v>赵老师</v>
          </cell>
          <cell r="E1344">
            <v>8.4564020000000006</v>
          </cell>
          <cell r="F1344" t="str">
            <v>0</v>
          </cell>
          <cell r="G1344">
            <v>0</v>
          </cell>
          <cell r="H1344">
            <v>0</v>
          </cell>
        </row>
        <row r="1345">
          <cell r="B1345" t="str">
            <v>1800606S</v>
          </cell>
          <cell r="C1345" t="str">
            <v>创新药物化学生物学研究所</v>
          </cell>
          <cell r="D1345" t="str">
            <v>丁克、吕满、温嘉萎</v>
          </cell>
          <cell r="E1345">
            <v>97</v>
          </cell>
          <cell r="F1345" t="str">
            <v>859</v>
          </cell>
          <cell r="G1345">
            <v>2183.52</v>
          </cell>
          <cell r="H1345">
            <v>0</v>
          </cell>
        </row>
        <row r="1346">
          <cell r="B1346" t="str">
            <v>1413286S</v>
          </cell>
          <cell r="C1346" t="str">
            <v>质谱仪器与大气环境研究所</v>
          </cell>
          <cell r="D1346" t="str">
            <v>李雪</v>
          </cell>
          <cell r="E1346">
            <v>38.5</v>
          </cell>
          <cell r="F1346" t="str">
            <v>1</v>
          </cell>
          <cell r="G1346">
            <v>0</v>
          </cell>
          <cell r="H1346">
            <v>0</v>
          </cell>
        </row>
        <row r="1347">
          <cell r="B1347" t="str">
            <v>2019008319</v>
          </cell>
          <cell r="C1347" t="str">
            <v>环境学院(番禺校区)</v>
          </cell>
          <cell r="D1347" t="str">
            <v>陈达</v>
          </cell>
          <cell r="E1347">
            <v>244.9</v>
          </cell>
          <cell r="F1347" t="str">
            <v>6</v>
          </cell>
          <cell r="G1347">
            <v>4643.17</v>
          </cell>
          <cell r="H1347">
            <v>0</v>
          </cell>
        </row>
        <row r="1348">
          <cell r="B1348" t="str">
            <v>1809828S</v>
          </cell>
          <cell r="C1348" t="str">
            <v>实验技术中心光谱室</v>
          </cell>
          <cell r="D1348" t="str">
            <v>洪爱华</v>
          </cell>
          <cell r="E1348">
            <v>195.41200000000001</v>
          </cell>
          <cell r="F1348" t="str">
            <v>139</v>
          </cell>
          <cell r="G1348">
            <v>2239.41</v>
          </cell>
          <cell r="H1348">
            <v>0</v>
          </cell>
        </row>
        <row r="1349">
          <cell r="B1349" t="str">
            <v>1505846S</v>
          </cell>
          <cell r="C1349" t="str">
            <v>生物医学转化研究院</v>
          </cell>
          <cell r="D1349" t="str">
            <v>文琼管理员、钟辉管理员、尹芝南</v>
          </cell>
          <cell r="E1349">
            <v>39.799999999999997</v>
          </cell>
          <cell r="F1349" t="str">
            <v>2</v>
          </cell>
          <cell r="G1349">
            <v>1.59</v>
          </cell>
          <cell r="H1349">
            <v>0</v>
          </cell>
        </row>
        <row r="1350">
          <cell r="B1350" t="str">
            <v>04003572</v>
          </cell>
          <cell r="C1350" t="str">
            <v>免疫生物学系</v>
          </cell>
          <cell r="D1350" t="str">
            <v>曾山</v>
          </cell>
          <cell r="E1350">
            <v>39.949603000000003</v>
          </cell>
          <cell r="F1350" t="str">
            <v>0</v>
          </cell>
          <cell r="G1350">
            <v>0</v>
          </cell>
          <cell r="H1350">
            <v>0</v>
          </cell>
        </row>
        <row r="1351">
          <cell r="B1351" t="str">
            <v>11001043</v>
          </cell>
          <cell r="C1351" t="str">
            <v>病理生理学实验室</v>
          </cell>
          <cell r="D1351" t="str">
            <v>李红梅</v>
          </cell>
          <cell r="E1351">
            <v>41.071199999999997</v>
          </cell>
          <cell r="F1351" t="str">
            <v>23</v>
          </cell>
          <cell r="G1351">
            <v>138.72</v>
          </cell>
          <cell r="H1351">
            <v>0</v>
          </cell>
        </row>
        <row r="1352">
          <cell r="B1352" t="str">
            <v>2020003937</v>
          </cell>
          <cell r="C1352" t="str">
            <v>生态学系</v>
          </cell>
          <cell r="D1352" t="str">
            <v>叶长鹏</v>
          </cell>
          <cell r="E1352">
            <v>25</v>
          </cell>
          <cell r="F1352" t="str">
            <v>2</v>
          </cell>
          <cell r="G1352">
            <v>1807.26</v>
          </cell>
          <cell r="H1352">
            <v>0</v>
          </cell>
        </row>
        <row r="1353">
          <cell r="B1353" t="str">
            <v>1205339S</v>
          </cell>
          <cell r="C1353" t="str">
            <v>包装工程学院（珠海校区）</v>
          </cell>
          <cell r="D1353" t="str">
            <v>王雷</v>
          </cell>
          <cell r="E1353">
            <v>121.04989999999999</v>
          </cell>
          <cell r="F1353" t="str">
            <v>16</v>
          </cell>
          <cell r="G1353">
            <v>1294.3499999999999</v>
          </cell>
          <cell r="H1353">
            <v>0</v>
          </cell>
        </row>
        <row r="1354">
          <cell r="B1354" t="str">
            <v>1801684S</v>
          </cell>
          <cell r="C1354" t="str">
            <v>生态学系</v>
          </cell>
          <cell r="D1354" t="str">
            <v>杨扬、戴玉女</v>
          </cell>
          <cell r="E1354">
            <v>305.01</v>
          </cell>
          <cell r="F1354" t="str">
            <v>61</v>
          </cell>
          <cell r="G1354">
            <v>1898.86</v>
          </cell>
          <cell r="H1354">
            <v>0</v>
          </cell>
        </row>
        <row r="1355">
          <cell r="B1355" t="str">
            <v>1800842S</v>
          </cell>
          <cell r="C1355" t="str">
            <v>环境学院(番禺校区)</v>
          </cell>
          <cell r="D1355" t="str">
            <v>陈达</v>
          </cell>
          <cell r="E1355">
            <v>284.8</v>
          </cell>
          <cell r="F1355" t="str">
            <v>34</v>
          </cell>
          <cell r="G1355">
            <v>5435.47</v>
          </cell>
          <cell r="H1355">
            <v>0</v>
          </cell>
        </row>
        <row r="1356">
          <cell r="B1356" t="str">
            <v>1800841S</v>
          </cell>
          <cell r="C1356" t="str">
            <v>环境学院(番禺校区)</v>
          </cell>
          <cell r="D1356" t="str">
            <v>王飞、郭英</v>
          </cell>
          <cell r="E1356">
            <v>131.80000000000001</v>
          </cell>
          <cell r="F1356" t="str">
            <v>24</v>
          </cell>
          <cell r="G1356">
            <v>2199.7199999999998</v>
          </cell>
          <cell r="H1356">
            <v>0</v>
          </cell>
        </row>
        <row r="1357">
          <cell r="B1357" t="str">
            <v>2019000061</v>
          </cell>
          <cell r="C1357" t="str">
            <v>环境学院(番禺校区)</v>
          </cell>
          <cell r="D1357" t="str">
            <v>王儒威、巫承洲、曾永平、刘良英、鲍恋君</v>
          </cell>
          <cell r="E1357">
            <v>203.96780000000001</v>
          </cell>
          <cell r="F1357" t="str">
            <v>242</v>
          </cell>
          <cell r="G1357">
            <v>3897.78</v>
          </cell>
          <cell r="H1357">
            <v>0</v>
          </cell>
        </row>
        <row r="1358">
          <cell r="B1358" t="str">
            <v>1809537S</v>
          </cell>
          <cell r="C1358" t="str">
            <v>网络与教育技术中心</v>
          </cell>
          <cell r="D1358" t="str">
            <v>数据管理员</v>
          </cell>
          <cell r="E1358">
            <v>9.8999999999999999E-4</v>
          </cell>
          <cell r="F1358" t="str">
            <v>0</v>
          </cell>
          <cell r="G1358">
            <v>0</v>
          </cell>
          <cell r="H1358">
            <v>0</v>
          </cell>
        </row>
        <row r="1359">
          <cell r="B1359" t="str">
            <v>1809538S</v>
          </cell>
          <cell r="C1359" t="str">
            <v>网络与教育技术中心</v>
          </cell>
          <cell r="D1359" t="str">
            <v>数据管理员</v>
          </cell>
          <cell r="E1359">
            <v>88.34</v>
          </cell>
          <cell r="F1359" t="str">
            <v>0</v>
          </cell>
          <cell r="G1359">
            <v>0</v>
          </cell>
          <cell r="H1359">
            <v>0</v>
          </cell>
        </row>
        <row r="1360">
          <cell r="B1360" t="str">
            <v>1809536S</v>
          </cell>
          <cell r="C1360" t="str">
            <v>网络与教育技术中心</v>
          </cell>
          <cell r="D1360" t="str">
            <v>数据管理员</v>
          </cell>
          <cell r="E1360">
            <v>88.34</v>
          </cell>
          <cell r="F1360" t="str">
            <v>0</v>
          </cell>
          <cell r="G1360">
            <v>0</v>
          </cell>
          <cell r="H1360">
            <v>0</v>
          </cell>
        </row>
        <row r="1361">
          <cell r="B1361" t="str">
            <v>11004231</v>
          </cell>
          <cell r="C1361" t="str">
            <v>新闻与传播学院</v>
          </cell>
          <cell r="D1361" t="str">
            <v>数据管理员、周代平、韩丙祥</v>
          </cell>
          <cell r="E1361">
            <v>46.8</v>
          </cell>
          <cell r="F1361" t="str">
            <v>82</v>
          </cell>
          <cell r="G1361">
            <v>800.69</v>
          </cell>
          <cell r="H1361">
            <v>0</v>
          </cell>
        </row>
        <row r="1362">
          <cell r="B1362" t="str">
            <v>2019004687</v>
          </cell>
          <cell r="C1362" t="str">
            <v>病原微生物研究院</v>
          </cell>
          <cell r="D1362" t="str">
            <v>吴建国、张辉</v>
          </cell>
          <cell r="E1362">
            <v>2.1800000000000002</v>
          </cell>
          <cell r="F1362" t="str">
            <v>0</v>
          </cell>
          <cell r="G1362">
            <v>0</v>
          </cell>
          <cell r="H1362">
            <v>0</v>
          </cell>
        </row>
        <row r="1363">
          <cell r="B1363" t="str">
            <v>2019004686</v>
          </cell>
          <cell r="C1363" t="str">
            <v>病原微生物研究院</v>
          </cell>
          <cell r="D1363" t="str">
            <v>张辉、吴建国</v>
          </cell>
          <cell r="E1363">
            <v>2.1800000000000002</v>
          </cell>
          <cell r="F1363" t="str">
            <v>0</v>
          </cell>
          <cell r="G1363">
            <v>0</v>
          </cell>
          <cell r="H1363">
            <v>0</v>
          </cell>
        </row>
        <row r="1364">
          <cell r="B1364" t="str">
            <v>2019004698</v>
          </cell>
          <cell r="C1364" t="str">
            <v>病原微生物研究院</v>
          </cell>
          <cell r="D1364" t="str">
            <v>吴建国、张辉</v>
          </cell>
          <cell r="E1364">
            <v>1.05</v>
          </cell>
          <cell r="F1364" t="str">
            <v>0</v>
          </cell>
          <cell r="G1364">
            <v>0</v>
          </cell>
          <cell r="H1364">
            <v>0</v>
          </cell>
        </row>
        <row r="1365">
          <cell r="B1365" t="str">
            <v>2019004699</v>
          </cell>
          <cell r="C1365" t="str">
            <v>病原微生物研究院</v>
          </cell>
          <cell r="D1365" t="str">
            <v>张辉、吴建国</v>
          </cell>
          <cell r="E1365">
            <v>1.05</v>
          </cell>
          <cell r="F1365" t="str">
            <v>0</v>
          </cell>
          <cell r="G1365">
            <v>0</v>
          </cell>
          <cell r="H1365">
            <v>0</v>
          </cell>
        </row>
        <row r="1366">
          <cell r="B1366" t="str">
            <v>2020012389</v>
          </cell>
          <cell r="C1366" t="str">
            <v>病原微生物研究院</v>
          </cell>
          <cell r="D1366" t="str">
            <v>张辉、吴建国</v>
          </cell>
          <cell r="E1366">
            <v>0.57999999999999996</v>
          </cell>
          <cell r="F1366" t="str">
            <v>0</v>
          </cell>
          <cell r="G1366">
            <v>0</v>
          </cell>
          <cell r="H1366">
            <v>0</v>
          </cell>
        </row>
        <row r="1367">
          <cell r="B1367" t="str">
            <v>2019004688</v>
          </cell>
          <cell r="C1367" t="str">
            <v>病原微生物研究院</v>
          </cell>
          <cell r="D1367" t="str">
            <v>吴建国、张辉</v>
          </cell>
          <cell r="E1367">
            <v>0.65</v>
          </cell>
          <cell r="F1367" t="str">
            <v>0</v>
          </cell>
          <cell r="G1367">
            <v>0</v>
          </cell>
          <cell r="H1367">
            <v>0</v>
          </cell>
        </row>
        <row r="1368">
          <cell r="B1368" t="str">
            <v>2020012385</v>
          </cell>
          <cell r="C1368" t="str">
            <v>病原微生物研究院</v>
          </cell>
          <cell r="D1368" t="str">
            <v>张辉、吴建国</v>
          </cell>
          <cell r="E1368">
            <v>0.65</v>
          </cell>
          <cell r="F1368" t="str">
            <v>0</v>
          </cell>
          <cell r="G1368">
            <v>0</v>
          </cell>
          <cell r="H1368">
            <v>0</v>
          </cell>
        </row>
        <row r="1369">
          <cell r="B1369" t="str">
            <v>2020012384</v>
          </cell>
          <cell r="C1369" t="str">
            <v>病原微生物研究院</v>
          </cell>
          <cell r="D1369" t="str">
            <v>张辉、吴建国</v>
          </cell>
          <cell r="E1369">
            <v>0.65</v>
          </cell>
          <cell r="F1369" t="str">
            <v>0</v>
          </cell>
          <cell r="G1369">
            <v>0</v>
          </cell>
          <cell r="H1369">
            <v>0</v>
          </cell>
        </row>
        <row r="1370">
          <cell r="B1370" t="str">
            <v>2019004689</v>
          </cell>
          <cell r="C1370" t="str">
            <v>病原微生物研究院</v>
          </cell>
          <cell r="D1370" t="str">
            <v>张辉、吴建国</v>
          </cell>
          <cell r="E1370">
            <v>0.65</v>
          </cell>
          <cell r="F1370" t="str">
            <v>0</v>
          </cell>
          <cell r="G1370">
            <v>0</v>
          </cell>
          <cell r="H1370">
            <v>0</v>
          </cell>
        </row>
        <row r="1371">
          <cell r="B1371" t="str">
            <v>2020006770</v>
          </cell>
          <cell r="C1371" t="str">
            <v>环境与气候研究院</v>
          </cell>
          <cell r="D1371" t="str">
            <v>常鸣</v>
          </cell>
          <cell r="E1371">
            <v>44.856000000000002</v>
          </cell>
          <cell r="F1371" t="str">
            <v>2</v>
          </cell>
          <cell r="G1371">
            <v>3329.52</v>
          </cell>
          <cell r="H1371">
            <v>0</v>
          </cell>
        </row>
        <row r="1372">
          <cell r="B1372" t="str">
            <v>1700001Q</v>
          </cell>
          <cell r="C1372" t="str">
            <v>环境与气候研究院</v>
          </cell>
          <cell r="D1372" t="str">
            <v>邓硕</v>
          </cell>
          <cell r="E1372">
            <v>123.5</v>
          </cell>
          <cell r="F1372" t="str">
            <v>0</v>
          </cell>
          <cell r="G1372">
            <v>0</v>
          </cell>
          <cell r="H1372">
            <v>0</v>
          </cell>
        </row>
        <row r="1373">
          <cell r="B1373" t="str">
            <v>1715303S</v>
          </cell>
          <cell r="C1373" t="str">
            <v>环境与气候研究院</v>
          </cell>
          <cell r="D1373" t="str">
            <v>邓硕、王伯光</v>
          </cell>
          <cell r="E1373">
            <v>59.9</v>
          </cell>
          <cell r="F1373" t="str">
            <v>22</v>
          </cell>
          <cell r="G1373">
            <v>3091.44</v>
          </cell>
          <cell r="H1373">
            <v>0</v>
          </cell>
        </row>
        <row r="1374">
          <cell r="B1374" t="str">
            <v>2019003707</v>
          </cell>
          <cell r="C1374" t="str">
            <v>环境与气候研究院</v>
          </cell>
          <cell r="D1374" t="str">
            <v/>
          </cell>
          <cell r="E1374">
            <v>0.12</v>
          </cell>
          <cell r="F1374" t="str">
            <v>0</v>
          </cell>
          <cell r="G1374">
            <v>0</v>
          </cell>
          <cell r="H1374">
            <v>0</v>
          </cell>
        </row>
        <row r="1375">
          <cell r="B1375" t="str">
            <v>2019003706</v>
          </cell>
          <cell r="C1375" t="str">
            <v>环境与气候研究院</v>
          </cell>
          <cell r="D1375" t="str">
            <v/>
          </cell>
          <cell r="E1375">
            <v>0.12</v>
          </cell>
          <cell r="F1375" t="str">
            <v>0</v>
          </cell>
          <cell r="G1375">
            <v>0</v>
          </cell>
          <cell r="H1375">
            <v>0</v>
          </cell>
        </row>
        <row r="1376">
          <cell r="B1376" t="str">
            <v>2019003705</v>
          </cell>
          <cell r="C1376" t="str">
            <v>环境与气候研究院</v>
          </cell>
          <cell r="D1376" t="str">
            <v/>
          </cell>
          <cell r="E1376">
            <v>0.12</v>
          </cell>
          <cell r="F1376" t="str">
            <v>0</v>
          </cell>
          <cell r="G1376">
            <v>0</v>
          </cell>
          <cell r="H1376">
            <v>0</v>
          </cell>
        </row>
        <row r="1377">
          <cell r="B1377" t="str">
            <v>2019003841</v>
          </cell>
          <cell r="C1377" t="str">
            <v>环境与气候研究院</v>
          </cell>
          <cell r="D1377" t="str">
            <v/>
          </cell>
          <cell r="E1377">
            <v>0.12</v>
          </cell>
          <cell r="F1377" t="str">
            <v>0</v>
          </cell>
          <cell r="G1377">
            <v>0</v>
          </cell>
          <cell r="H1377">
            <v>0</v>
          </cell>
        </row>
        <row r="1378">
          <cell r="B1378" t="str">
            <v>2019003704</v>
          </cell>
          <cell r="C1378" t="str">
            <v>环境与气候研究院</v>
          </cell>
          <cell r="D1378" t="str">
            <v/>
          </cell>
          <cell r="E1378">
            <v>0.12</v>
          </cell>
          <cell r="F1378" t="str">
            <v>0</v>
          </cell>
          <cell r="G1378">
            <v>0</v>
          </cell>
          <cell r="H1378">
            <v>0</v>
          </cell>
        </row>
        <row r="1379">
          <cell r="B1379" t="str">
            <v>1809719S</v>
          </cell>
          <cell r="C1379" t="str">
            <v>环境与气候研究院</v>
          </cell>
          <cell r="D1379" t="str">
            <v/>
          </cell>
          <cell r="E1379">
            <v>0.13</v>
          </cell>
          <cell r="F1379" t="str">
            <v>0</v>
          </cell>
          <cell r="G1379">
            <v>0</v>
          </cell>
          <cell r="H1379">
            <v>0</v>
          </cell>
        </row>
        <row r="1380">
          <cell r="B1380" t="str">
            <v>1211486S</v>
          </cell>
          <cell r="C1380" t="str">
            <v>发育与再生生物学系</v>
          </cell>
          <cell r="D1380" t="str">
            <v>郑念珏</v>
          </cell>
          <cell r="E1380">
            <v>47</v>
          </cell>
          <cell r="F1380" t="str">
            <v>0</v>
          </cell>
          <cell r="G1380">
            <v>0</v>
          </cell>
          <cell r="H1380">
            <v>0</v>
          </cell>
        </row>
        <row r="1381">
          <cell r="B1381" t="str">
            <v>1809960S</v>
          </cell>
          <cell r="C1381" t="str">
            <v>艺术学院</v>
          </cell>
          <cell r="D1381" t="str">
            <v>袁威</v>
          </cell>
          <cell r="E1381">
            <v>41.97</v>
          </cell>
          <cell r="F1381" t="str">
            <v>0</v>
          </cell>
          <cell r="G1381">
            <v>0</v>
          </cell>
          <cell r="H1381">
            <v>0</v>
          </cell>
        </row>
        <row r="1382">
          <cell r="B1382" t="str">
            <v>2019003043</v>
          </cell>
          <cell r="C1382" t="str">
            <v>新能源技术研究院</v>
          </cell>
          <cell r="D1382" t="str">
            <v>朱红兵、吴阳洪</v>
          </cell>
          <cell r="E1382">
            <v>63.5</v>
          </cell>
          <cell r="F1382" t="str">
            <v>48</v>
          </cell>
          <cell r="G1382">
            <v>213.5</v>
          </cell>
          <cell r="H1382">
            <v>0</v>
          </cell>
        </row>
        <row r="1383">
          <cell r="B1383" t="str">
            <v>7091127</v>
          </cell>
          <cell r="C1383" t="str">
            <v>包装工程学院（珠海校区）</v>
          </cell>
          <cell r="D1383" t="str">
            <v>李欢</v>
          </cell>
          <cell r="E1383">
            <v>0</v>
          </cell>
          <cell r="F1383" t="str">
            <v>0</v>
          </cell>
          <cell r="G1383">
            <v>0</v>
          </cell>
          <cell r="H1383">
            <v>0</v>
          </cell>
        </row>
        <row r="1384">
          <cell r="B1384" t="str">
            <v>1417603S</v>
          </cell>
          <cell r="C1384" t="str">
            <v>番禺校区其他单位</v>
          </cell>
          <cell r="D1384" t="str">
            <v>数据管理员</v>
          </cell>
          <cell r="E1384">
            <v>100.2</v>
          </cell>
          <cell r="F1384" t="str">
            <v>0</v>
          </cell>
          <cell r="G1384">
            <v>0</v>
          </cell>
          <cell r="H1384">
            <v>0</v>
          </cell>
        </row>
        <row r="1385">
          <cell r="B1385" t="str">
            <v>2021017710</v>
          </cell>
          <cell r="C1385" t="str">
            <v>病原微生物研究院</v>
          </cell>
          <cell r="D1385" t="str">
            <v>吴建国、张辉</v>
          </cell>
          <cell r="E1385">
            <v>28</v>
          </cell>
          <cell r="F1385" t="str">
            <v>1</v>
          </cell>
          <cell r="G1385">
            <v>0</v>
          </cell>
          <cell r="H1385">
            <v>0</v>
          </cell>
        </row>
        <row r="1386">
          <cell r="B1386" t="str">
            <v>07000755</v>
          </cell>
          <cell r="C1386" t="str">
            <v>生态学系</v>
          </cell>
          <cell r="D1386" t="str">
            <v>付耀武</v>
          </cell>
          <cell r="E1386">
            <v>35.764567</v>
          </cell>
          <cell r="F1386" t="str">
            <v>6</v>
          </cell>
          <cell r="G1386">
            <v>65.959999999999994</v>
          </cell>
          <cell r="H1386">
            <v>0</v>
          </cell>
        </row>
        <row r="1387">
          <cell r="B1387" t="str">
            <v>09002536</v>
          </cell>
          <cell r="C1387" t="str">
            <v>生物工程药物重点实验室</v>
          </cell>
          <cell r="D1387" t="str">
            <v>谢春芳</v>
          </cell>
          <cell r="E1387">
            <v>23.5</v>
          </cell>
          <cell r="F1387" t="str">
            <v>0</v>
          </cell>
          <cell r="G1387">
            <v>0</v>
          </cell>
          <cell r="H1387">
            <v>0</v>
          </cell>
        </row>
        <row r="1388">
          <cell r="B1388" t="str">
            <v>11006018</v>
          </cell>
          <cell r="C1388" t="str">
            <v>医学实验研究中心</v>
          </cell>
          <cell r="D1388" t="str">
            <v>余权、于波</v>
          </cell>
          <cell r="E1388">
            <v>15.9377</v>
          </cell>
          <cell r="F1388" t="str">
            <v>0</v>
          </cell>
          <cell r="G1388">
            <v>0</v>
          </cell>
          <cell r="H1388">
            <v>0</v>
          </cell>
        </row>
        <row r="1389">
          <cell r="B1389" t="str">
            <v>05003176</v>
          </cell>
          <cell r="C1389" t="str">
            <v>原有安装设备</v>
          </cell>
          <cell r="D1389" t="str">
            <v/>
          </cell>
          <cell r="E1389" t="str">
            <v/>
          </cell>
          <cell r="F1389" t="str">
            <v>0</v>
          </cell>
          <cell r="G1389">
            <v>0</v>
          </cell>
          <cell r="H1389">
            <v>0</v>
          </cell>
        </row>
        <row r="1390">
          <cell r="B1390" t="str">
            <v>05004191</v>
          </cell>
          <cell r="C1390" t="str">
            <v>医学实验研究中心</v>
          </cell>
          <cell r="D1390" t="str">
            <v>余权、于波</v>
          </cell>
          <cell r="E1390">
            <v>37.049866000000002</v>
          </cell>
          <cell r="F1390" t="str">
            <v>0</v>
          </cell>
          <cell r="G1390">
            <v>0</v>
          </cell>
          <cell r="H1390">
            <v>0</v>
          </cell>
        </row>
        <row r="1391">
          <cell r="B1391" t="str">
            <v>08003802</v>
          </cell>
          <cell r="C1391" t="str">
            <v>病理生理学实验室</v>
          </cell>
          <cell r="D1391" t="str">
            <v>李红梅</v>
          </cell>
          <cell r="E1391">
            <v>59.154935999999999</v>
          </cell>
          <cell r="F1391" t="str">
            <v>0</v>
          </cell>
          <cell r="G1391">
            <v>0</v>
          </cell>
          <cell r="H1391">
            <v>0</v>
          </cell>
        </row>
        <row r="1392">
          <cell r="B1392" t="str">
            <v>05003200</v>
          </cell>
          <cell r="C1392" t="str">
            <v>生态学系</v>
          </cell>
          <cell r="D1392" t="str">
            <v/>
          </cell>
          <cell r="E1392">
            <v>20.605744000000001</v>
          </cell>
          <cell r="F1392" t="str">
            <v>0</v>
          </cell>
          <cell r="G1392">
            <v>0</v>
          </cell>
          <cell r="H1392">
            <v>0</v>
          </cell>
        </row>
        <row r="1393">
          <cell r="B1393" t="str">
            <v>1703905S</v>
          </cell>
          <cell r="C1393" t="str">
            <v>化材院实验中心</v>
          </cell>
          <cell r="D1393" t="str">
            <v>周艳晖</v>
          </cell>
          <cell r="E1393">
            <v>11</v>
          </cell>
          <cell r="F1393" t="str">
            <v>0</v>
          </cell>
          <cell r="G1393">
            <v>0</v>
          </cell>
          <cell r="H1393">
            <v>0</v>
          </cell>
        </row>
        <row r="1394">
          <cell r="B1394" t="str">
            <v>1703904S</v>
          </cell>
          <cell r="C1394" t="str">
            <v>化材院实验中心</v>
          </cell>
          <cell r="D1394" t="str">
            <v>周艳晖</v>
          </cell>
          <cell r="E1394">
            <v>11</v>
          </cell>
          <cell r="F1394" t="str">
            <v>0</v>
          </cell>
          <cell r="G1394">
            <v>0</v>
          </cell>
          <cell r="H1394">
            <v>0</v>
          </cell>
        </row>
        <row r="1395">
          <cell r="B1395" t="str">
            <v>10005017</v>
          </cell>
          <cell r="C1395" t="str">
            <v>化材院实验中心</v>
          </cell>
          <cell r="D1395" t="str">
            <v>周艳晖、岳攀</v>
          </cell>
          <cell r="E1395">
            <v>7.16</v>
          </cell>
          <cell r="F1395" t="str">
            <v>2</v>
          </cell>
          <cell r="G1395">
            <v>1.37</v>
          </cell>
          <cell r="H1395">
            <v>0</v>
          </cell>
        </row>
        <row r="1396">
          <cell r="B1396" t="str">
            <v>06001974</v>
          </cell>
          <cell r="C1396" t="str">
            <v>生物工程学系</v>
          </cell>
          <cell r="D1396" t="str">
            <v>赖超凤</v>
          </cell>
          <cell r="E1396">
            <v>21.707924999999999</v>
          </cell>
          <cell r="F1396" t="str">
            <v>0</v>
          </cell>
          <cell r="G1396">
            <v>0</v>
          </cell>
          <cell r="H1396">
            <v>0</v>
          </cell>
        </row>
        <row r="1397">
          <cell r="B1397" t="str">
            <v>未入固定资产-4</v>
          </cell>
          <cell r="C1397" t="str">
            <v>生医系药物载体实验室</v>
          </cell>
          <cell r="D1397" t="str">
            <v>薛巍、彭素芬</v>
          </cell>
          <cell r="E1397">
            <v>0</v>
          </cell>
          <cell r="F1397" t="str">
            <v>84</v>
          </cell>
          <cell r="G1397">
            <v>893.68</v>
          </cell>
          <cell r="H1397">
            <v>0</v>
          </cell>
        </row>
        <row r="1398">
          <cell r="B1398" t="str">
            <v>911120B</v>
          </cell>
          <cell r="C1398" t="str">
            <v>包装工程学院（珠海校区）</v>
          </cell>
          <cell r="D1398" t="str">
            <v>王志伟</v>
          </cell>
          <cell r="E1398">
            <v>30.5</v>
          </cell>
          <cell r="F1398" t="str">
            <v>0</v>
          </cell>
          <cell r="G1398">
            <v>0</v>
          </cell>
          <cell r="H1398">
            <v>0</v>
          </cell>
        </row>
        <row r="1399">
          <cell r="B1399" t="str">
            <v>1806252S</v>
          </cell>
          <cell r="C1399" t="str">
            <v>超分子配位化学研究所</v>
          </cell>
          <cell r="D1399" t="str">
            <v>郭迪、刘天宇</v>
          </cell>
          <cell r="E1399">
            <v>37.1</v>
          </cell>
          <cell r="F1399" t="str">
            <v>31</v>
          </cell>
          <cell r="G1399">
            <v>69.760000000000005</v>
          </cell>
          <cell r="H1399">
            <v>0</v>
          </cell>
        </row>
        <row r="1400">
          <cell r="B1400" t="str">
            <v>09000226</v>
          </cell>
          <cell r="C1400" t="str">
            <v>化材院实验中心</v>
          </cell>
          <cell r="D1400" t="str">
            <v>周艳晖</v>
          </cell>
          <cell r="E1400">
            <v>22.298262000000001</v>
          </cell>
          <cell r="F1400" t="str">
            <v>0</v>
          </cell>
          <cell r="G1400">
            <v>0</v>
          </cell>
          <cell r="H1400">
            <v>0</v>
          </cell>
        </row>
        <row r="1401">
          <cell r="B1401" t="str">
            <v>1800680S</v>
          </cell>
          <cell r="C1401" t="str">
            <v>实验技术中心光谱室</v>
          </cell>
          <cell r="D1401" t="str">
            <v>徐愉、李雯、杨丽丽</v>
          </cell>
          <cell r="E1401">
            <v>32.996000000000002</v>
          </cell>
          <cell r="F1401" t="str">
            <v>21</v>
          </cell>
          <cell r="G1401">
            <v>203.38</v>
          </cell>
          <cell r="H1401">
            <v>0</v>
          </cell>
        </row>
        <row r="1402">
          <cell r="B1402" t="str">
            <v>2020002411</v>
          </cell>
          <cell r="C1402" t="str">
            <v>生物医学转化研究院</v>
          </cell>
          <cell r="D1402" t="str">
            <v>杨晶管理员、杨晶</v>
          </cell>
          <cell r="E1402">
            <v>84.95</v>
          </cell>
          <cell r="F1402" t="str">
            <v>88</v>
          </cell>
          <cell r="G1402">
            <v>570.80999999999995</v>
          </cell>
          <cell r="H1402">
            <v>0</v>
          </cell>
        </row>
        <row r="1403">
          <cell r="B1403" t="str">
            <v>1500284S</v>
          </cell>
          <cell r="C1403" t="str">
            <v>神经科学和创新药物研究联合实验室</v>
          </cell>
          <cell r="D1403" t="str">
            <v>彭颖慧、彭颖慧</v>
          </cell>
          <cell r="E1403">
            <v>23.995000000000001</v>
          </cell>
          <cell r="F1403" t="str">
            <v>0</v>
          </cell>
          <cell r="G1403">
            <v>0</v>
          </cell>
          <cell r="H1403">
            <v>0</v>
          </cell>
        </row>
        <row r="1404">
          <cell r="B1404" t="str">
            <v>170164RJ</v>
          </cell>
          <cell r="C1404" t="str">
            <v>生物测试中心</v>
          </cell>
          <cell r="D1404" t="str">
            <v>李满妹2、熊思</v>
          </cell>
          <cell r="E1404">
            <v>30</v>
          </cell>
          <cell r="F1404" t="str">
            <v>2</v>
          </cell>
          <cell r="G1404">
            <v>1983.64</v>
          </cell>
          <cell r="H1404">
            <v>0</v>
          </cell>
        </row>
        <row r="1405">
          <cell r="B1405" t="str">
            <v>2021001035</v>
          </cell>
          <cell r="C1405" t="str">
            <v>粤港澳中枢神经再生研究院</v>
          </cell>
          <cell r="D1405" t="str">
            <v>李智飞</v>
          </cell>
          <cell r="E1405">
            <v>386.14800000000002</v>
          </cell>
          <cell r="F1405" t="str">
            <v>7</v>
          </cell>
          <cell r="G1405">
            <v>1380.43</v>
          </cell>
          <cell r="H1405">
            <v>0</v>
          </cell>
        </row>
        <row r="1406">
          <cell r="B1406" t="str">
            <v>16006424S</v>
          </cell>
          <cell r="C1406" t="str">
            <v>细胞生物学系</v>
          </cell>
          <cell r="D1406" t="str">
            <v>陈红霞</v>
          </cell>
          <cell r="E1406">
            <v>18</v>
          </cell>
          <cell r="F1406" t="str">
            <v>238</v>
          </cell>
          <cell r="G1406">
            <v>1041.8900000000001</v>
          </cell>
          <cell r="H1406">
            <v>0</v>
          </cell>
        </row>
        <row r="1407">
          <cell r="B1407" t="str">
            <v>00013476</v>
          </cell>
          <cell r="C1407" t="str">
            <v>原有安装设备</v>
          </cell>
          <cell r="D1407" t="str">
            <v/>
          </cell>
          <cell r="E1407" t="str">
            <v/>
          </cell>
          <cell r="F1407" t="str">
            <v>0</v>
          </cell>
          <cell r="G1407">
            <v>0</v>
          </cell>
          <cell r="H1407">
            <v>0</v>
          </cell>
        </row>
        <row r="1408">
          <cell r="B1408" t="str">
            <v>00023499</v>
          </cell>
          <cell r="C1408" t="str">
            <v>生物工程药物重点实验室</v>
          </cell>
          <cell r="D1408" t="str">
            <v>周玉英、郭淑军</v>
          </cell>
          <cell r="E1408">
            <v>27.173424000000001</v>
          </cell>
          <cell r="F1408" t="str">
            <v>1</v>
          </cell>
          <cell r="G1408">
            <v>1144.3699999999999</v>
          </cell>
          <cell r="H1408">
            <v>0</v>
          </cell>
        </row>
        <row r="1409">
          <cell r="B1409" t="str">
            <v>10004974</v>
          </cell>
          <cell r="C1409" t="str">
            <v>粤港澳中枢神经再生研究院</v>
          </cell>
          <cell r="D1409" t="str">
            <v>苏欣</v>
          </cell>
          <cell r="E1409">
            <v>50.84</v>
          </cell>
          <cell r="F1409" t="str">
            <v>26</v>
          </cell>
          <cell r="G1409">
            <v>1560.87</v>
          </cell>
          <cell r="H1409">
            <v>0</v>
          </cell>
        </row>
        <row r="1410">
          <cell r="B1410" t="str">
            <v>00018425</v>
          </cell>
          <cell r="C1410" t="str">
            <v>生物医学工程系</v>
          </cell>
          <cell r="D1410" t="str">
            <v>袁志坚、周平、周平</v>
          </cell>
          <cell r="E1410">
            <v>32.661200000000001</v>
          </cell>
          <cell r="F1410" t="str">
            <v>4</v>
          </cell>
          <cell r="G1410">
            <v>1702.06</v>
          </cell>
          <cell r="H1410">
            <v>0</v>
          </cell>
        </row>
        <row r="1411">
          <cell r="B1411" t="str">
            <v>140531RJ</v>
          </cell>
          <cell r="C1411" t="str">
            <v>包装工程学院（珠海校区）</v>
          </cell>
          <cell r="D1411" t="str">
            <v>吕新广</v>
          </cell>
          <cell r="E1411">
            <v>0</v>
          </cell>
          <cell r="F1411" t="str">
            <v>1</v>
          </cell>
          <cell r="G1411">
            <v>0</v>
          </cell>
          <cell r="H1411">
            <v>0</v>
          </cell>
        </row>
        <row r="1412">
          <cell r="B1412" t="str">
            <v>08003181</v>
          </cell>
          <cell r="C1412" t="str">
            <v>食品科学与工程系</v>
          </cell>
          <cell r="D1412" t="str">
            <v>虞兵</v>
          </cell>
          <cell r="E1412">
            <v>13.2423</v>
          </cell>
          <cell r="F1412" t="str">
            <v>0</v>
          </cell>
          <cell r="G1412">
            <v>0</v>
          </cell>
          <cell r="H1412">
            <v>0</v>
          </cell>
        </row>
        <row r="1413">
          <cell r="B1413" t="str">
            <v>1703884S</v>
          </cell>
          <cell r="C1413" t="str">
            <v>新能源技术研究院</v>
          </cell>
          <cell r="D1413" t="str">
            <v>吴绍航、吴阳洪</v>
          </cell>
          <cell r="E1413">
            <v>98</v>
          </cell>
          <cell r="F1413" t="str">
            <v>124</v>
          </cell>
          <cell r="G1413">
            <v>1020.22</v>
          </cell>
          <cell r="H1413">
            <v>0</v>
          </cell>
        </row>
        <row r="1414">
          <cell r="B1414" t="str">
            <v>1800233S</v>
          </cell>
          <cell r="C1414" t="str">
            <v>实验技术中心</v>
          </cell>
          <cell r="D1414" t="str">
            <v>杨丽丽、焦泽鹏</v>
          </cell>
          <cell r="E1414">
            <v>65.86</v>
          </cell>
          <cell r="F1414" t="str">
            <v>22</v>
          </cell>
          <cell r="G1414">
            <v>657.86</v>
          </cell>
          <cell r="H1414">
            <v>0</v>
          </cell>
        </row>
        <row r="1415">
          <cell r="B1415" t="str">
            <v>140442RJ</v>
          </cell>
          <cell r="C1415" t="str">
            <v>电子系</v>
          </cell>
          <cell r="D1415" t="str">
            <v/>
          </cell>
          <cell r="E1415">
            <v>0</v>
          </cell>
          <cell r="F1415" t="str">
            <v>0</v>
          </cell>
          <cell r="G1415">
            <v>0</v>
          </cell>
          <cell r="H1415">
            <v>0</v>
          </cell>
        </row>
        <row r="1416">
          <cell r="B1416" t="str">
            <v>2020002380</v>
          </cell>
          <cell r="C1416" t="str">
            <v>环境与气候研究院</v>
          </cell>
          <cell r="D1416" t="str">
            <v>李光辉、蒋斌</v>
          </cell>
          <cell r="E1416">
            <v>64</v>
          </cell>
          <cell r="F1416" t="str">
            <v>85</v>
          </cell>
          <cell r="G1416">
            <v>946.28</v>
          </cell>
          <cell r="H1416">
            <v>0</v>
          </cell>
        </row>
        <row r="1417">
          <cell r="B1417" t="str">
            <v>1812887S</v>
          </cell>
          <cell r="C1417" t="str">
            <v>地下水与地球科学研究院</v>
          </cell>
          <cell r="D1417" t="str">
            <v>刘春</v>
          </cell>
          <cell r="E1417">
            <v>57.9</v>
          </cell>
          <cell r="F1417" t="str">
            <v>0</v>
          </cell>
          <cell r="G1417">
            <v>0</v>
          </cell>
          <cell r="H1417">
            <v>0</v>
          </cell>
        </row>
        <row r="1418">
          <cell r="B1418" t="str">
            <v>2022003078</v>
          </cell>
          <cell r="C1418" t="str">
            <v>新能源技术研究院</v>
          </cell>
          <cell r="D1418" t="str">
            <v>吴阳洪、吴绍航</v>
          </cell>
          <cell r="E1418">
            <v>0</v>
          </cell>
          <cell r="F1418" t="str">
            <v>130</v>
          </cell>
          <cell r="G1418">
            <v>177.84</v>
          </cell>
          <cell r="H1418">
            <v>0</v>
          </cell>
        </row>
        <row r="1419">
          <cell r="B1419" t="str">
            <v>2019000820</v>
          </cell>
          <cell r="C1419" t="str">
            <v>电子系</v>
          </cell>
          <cell r="D1419" t="str">
            <v>吴霞、冯天华</v>
          </cell>
          <cell r="E1419">
            <v>159.1</v>
          </cell>
          <cell r="F1419" t="str">
            <v>61</v>
          </cell>
          <cell r="G1419">
            <v>436.9</v>
          </cell>
          <cell r="H1419">
            <v>0</v>
          </cell>
        </row>
        <row r="1420">
          <cell r="B1420" t="str">
            <v>1607310S</v>
          </cell>
          <cell r="C1420" t="str">
            <v>化学系</v>
          </cell>
          <cell r="D1420" t="str">
            <v>孟苗</v>
          </cell>
          <cell r="E1420">
            <v>79.77</v>
          </cell>
          <cell r="F1420" t="str">
            <v>24</v>
          </cell>
          <cell r="G1420">
            <v>963.85</v>
          </cell>
          <cell r="H1420">
            <v>0</v>
          </cell>
        </row>
        <row r="1421">
          <cell r="B1421" t="str">
            <v>00024075</v>
          </cell>
          <cell r="C1421" t="str">
            <v>化学系(原)</v>
          </cell>
          <cell r="D1421" t="str">
            <v>邓穗平、邓穗平</v>
          </cell>
          <cell r="E1421">
            <v>112.97639700000001</v>
          </cell>
          <cell r="F1421" t="str">
            <v>0</v>
          </cell>
          <cell r="G1421">
            <v>0</v>
          </cell>
          <cell r="H1421">
            <v>0</v>
          </cell>
        </row>
        <row r="1422">
          <cell r="B1422" t="str">
            <v>11005765</v>
          </cell>
          <cell r="C1422" t="str">
            <v>实验技术中心</v>
          </cell>
          <cell r="D1422" t="str">
            <v>梁志红</v>
          </cell>
          <cell r="E1422">
            <v>124.9</v>
          </cell>
          <cell r="F1422" t="str">
            <v>190</v>
          </cell>
          <cell r="G1422">
            <v>891.26</v>
          </cell>
          <cell r="H1422">
            <v>0</v>
          </cell>
        </row>
        <row r="1423">
          <cell r="B1423" t="str">
            <v>1400697S</v>
          </cell>
          <cell r="C1423" t="str">
            <v>实验技术中心</v>
          </cell>
          <cell r="D1423" t="str">
            <v>徐愉、杨丽丽、李雯</v>
          </cell>
          <cell r="E1423">
            <v>53.99</v>
          </cell>
          <cell r="F1423" t="str">
            <v>28</v>
          </cell>
          <cell r="G1423">
            <v>87.41</v>
          </cell>
          <cell r="H1423">
            <v>0</v>
          </cell>
        </row>
        <row r="1424">
          <cell r="B1424" t="str">
            <v>11008640</v>
          </cell>
          <cell r="C1424" t="str">
            <v>环境工程学</v>
          </cell>
          <cell r="D1424" t="str">
            <v>张娜、张娜</v>
          </cell>
          <cell r="E1424">
            <v>26</v>
          </cell>
          <cell r="F1424" t="str">
            <v>0</v>
          </cell>
          <cell r="G1424">
            <v>0</v>
          </cell>
          <cell r="H1424">
            <v>0</v>
          </cell>
        </row>
        <row r="1425">
          <cell r="B1425" t="str">
            <v>1800678S</v>
          </cell>
          <cell r="C1425" t="str">
            <v>实验技术中心</v>
          </cell>
          <cell r="D1425" t="str">
            <v>杨丽丽、徐愉、李雯</v>
          </cell>
          <cell r="E1425">
            <v>129.68</v>
          </cell>
          <cell r="F1425" t="str">
            <v>209</v>
          </cell>
          <cell r="G1425">
            <v>386.93</v>
          </cell>
          <cell r="H1425">
            <v>0</v>
          </cell>
        </row>
        <row r="1426">
          <cell r="B1426" t="str">
            <v>2022002483</v>
          </cell>
          <cell r="C1426" t="str">
            <v>超分子配位化学研究所</v>
          </cell>
          <cell r="D1426" t="str">
            <v>郭迪、刘天宇</v>
          </cell>
          <cell r="E1426">
            <v>198.9</v>
          </cell>
          <cell r="F1426" t="str">
            <v>186</v>
          </cell>
          <cell r="G1426">
            <v>785.17</v>
          </cell>
          <cell r="H1426">
            <v>0</v>
          </cell>
        </row>
        <row r="1427">
          <cell r="B1427" t="str">
            <v>2021005411</v>
          </cell>
          <cell r="C1427" t="str">
            <v>环境与气候研究院</v>
          </cell>
          <cell r="D1427" t="str">
            <v>刘俊文</v>
          </cell>
          <cell r="E1427">
            <v>51.62</v>
          </cell>
          <cell r="F1427" t="str">
            <v>1</v>
          </cell>
          <cell r="G1427">
            <v>32.24</v>
          </cell>
          <cell r="H1427">
            <v>0</v>
          </cell>
        </row>
        <row r="1428">
          <cell r="B1428" t="str">
            <v>2019022794</v>
          </cell>
          <cell r="C1428" t="str">
            <v>第一临床医学院</v>
          </cell>
          <cell r="D1428" t="str">
            <v/>
          </cell>
          <cell r="E1428">
            <v>31.5</v>
          </cell>
          <cell r="F1428" t="str">
            <v>0</v>
          </cell>
          <cell r="G1428">
            <v>0</v>
          </cell>
          <cell r="H1428">
            <v>0</v>
          </cell>
        </row>
        <row r="1429">
          <cell r="B1429" t="str">
            <v>2019022250</v>
          </cell>
          <cell r="C1429" t="str">
            <v>环境与气候研究院</v>
          </cell>
          <cell r="D1429" t="str">
            <v>蒋斌、李光辉</v>
          </cell>
          <cell r="E1429">
            <v>54</v>
          </cell>
          <cell r="F1429" t="str">
            <v>12</v>
          </cell>
          <cell r="G1429">
            <v>1227.3499999999999</v>
          </cell>
          <cell r="H1429">
            <v>0</v>
          </cell>
        </row>
        <row r="1430">
          <cell r="B1430" t="str">
            <v>1800781S</v>
          </cell>
          <cell r="C1430" t="str">
            <v>质谱仪器与大气环境研究所</v>
          </cell>
          <cell r="D1430" t="str">
            <v>杨闻达、吴晟</v>
          </cell>
          <cell r="E1430">
            <v>59.99</v>
          </cell>
          <cell r="F1430" t="str">
            <v>23</v>
          </cell>
          <cell r="G1430">
            <v>4905.8100000000004</v>
          </cell>
          <cell r="H1430">
            <v>0</v>
          </cell>
        </row>
        <row r="1431">
          <cell r="B1431" t="str">
            <v>2019002454</v>
          </cell>
          <cell r="C1431" t="str">
            <v>环境与气候研究院</v>
          </cell>
          <cell r="D1431" t="str">
            <v>黄山</v>
          </cell>
          <cell r="E1431">
            <v>2.27</v>
          </cell>
          <cell r="F1431" t="str">
            <v>0</v>
          </cell>
          <cell r="G1431">
            <v>0</v>
          </cell>
          <cell r="H1431">
            <v>0</v>
          </cell>
        </row>
        <row r="1432">
          <cell r="B1432" t="str">
            <v>1618029S</v>
          </cell>
          <cell r="C1432" t="str">
            <v>环境与气候研究院</v>
          </cell>
          <cell r="D1432" t="str">
            <v>张展毅</v>
          </cell>
          <cell r="E1432">
            <v>1.61</v>
          </cell>
          <cell r="F1432" t="str">
            <v>0</v>
          </cell>
          <cell r="G1432">
            <v>0</v>
          </cell>
          <cell r="H1432">
            <v>0</v>
          </cell>
        </row>
        <row r="1433">
          <cell r="B1433" t="str">
            <v>1618031S</v>
          </cell>
          <cell r="C1433" t="str">
            <v>环境与气候研究院</v>
          </cell>
          <cell r="D1433" t="str">
            <v>张展毅</v>
          </cell>
          <cell r="E1433">
            <v>1.61</v>
          </cell>
          <cell r="F1433" t="str">
            <v>0</v>
          </cell>
          <cell r="G1433">
            <v>0</v>
          </cell>
          <cell r="H1433">
            <v>0</v>
          </cell>
        </row>
        <row r="1434">
          <cell r="B1434" t="str">
            <v>1618032S</v>
          </cell>
          <cell r="C1434" t="str">
            <v>环境与气候研究院</v>
          </cell>
          <cell r="D1434" t="str">
            <v>张展毅</v>
          </cell>
          <cell r="E1434">
            <v>1.61</v>
          </cell>
          <cell r="F1434" t="str">
            <v>0</v>
          </cell>
          <cell r="G1434">
            <v>0</v>
          </cell>
          <cell r="H1434">
            <v>0</v>
          </cell>
        </row>
        <row r="1435">
          <cell r="B1435" t="str">
            <v>1618033S</v>
          </cell>
          <cell r="C1435" t="str">
            <v>环境与气候研究院</v>
          </cell>
          <cell r="D1435" t="str">
            <v>张展毅</v>
          </cell>
          <cell r="E1435">
            <v>1.61</v>
          </cell>
          <cell r="F1435" t="str">
            <v>0</v>
          </cell>
          <cell r="G1435">
            <v>0</v>
          </cell>
          <cell r="H1435">
            <v>0</v>
          </cell>
        </row>
        <row r="1436">
          <cell r="B1436" t="str">
            <v>1618034S</v>
          </cell>
          <cell r="C1436" t="str">
            <v>环境与气候研究院</v>
          </cell>
          <cell r="D1436" t="str">
            <v>张展毅</v>
          </cell>
          <cell r="E1436">
            <v>1.61</v>
          </cell>
          <cell r="F1436" t="str">
            <v>0</v>
          </cell>
          <cell r="G1436">
            <v>0</v>
          </cell>
          <cell r="H1436">
            <v>0</v>
          </cell>
        </row>
        <row r="1437">
          <cell r="B1437" t="str">
            <v>1618030S</v>
          </cell>
          <cell r="C1437" t="str">
            <v>环境与气候研究院</v>
          </cell>
          <cell r="D1437" t="str">
            <v>张展毅</v>
          </cell>
          <cell r="E1437">
            <v>1.61</v>
          </cell>
          <cell r="F1437" t="str">
            <v>0</v>
          </cell>
          <cell r="G1437">
            <v>0</v>
          </cell>
          <cell r="H1437">
            <v>0</v>
          </cell>
        </row>
        <row r="1438">
          <cell r="B1438" t="str">
            <v>2019000444</v>
          </cell>
          <cell r="C1438" t="str">
            <v>环境与气候研究院</v>
          </cell>
          <cell r="D1438" t="str">
            <v/>
          </cell>
          <cell r="E1438">
            <v>1.1499999999999999</v>
          </cell>
          <cell r="F1438" t="str">
            <v>0</v>
          </cell>
          <cell r="G1438">
            <v>0</v>
          </cell>
          <cell r="H1438">
            <v>0</v>
          </cell>
        </row>
        <row r="1439">
          <cell r="B1439" t="str">
            <v>2020012399</v>
          </cell>
          <cell r="C1439" t="str">
            <v>病原微生物研究院</v>
          </cell>
          <cell r="D1439" t="str">
            <v>吴建国、张辉</v>
          </cell>
          <cell r="E1439">
            <v>3.48</v>
          </cell>
          <cell r="F1439" t="str">
            <v>0</v>
          </cell>
          <cell r="G1439">
            <v>0</v>
          </cell>
          <cell r="H1439">
            <v>0</v>
          </cell>
        </row>
        <row r="1440">
          <cell r="B1440" t="str">
            <v>2021017635</v>
          </cell>
          <cell r="C1440" t="str">
            <v>新能源技术研究院</v>
          </cell>
          <cell r="D1440" t="str">
            <v>段加龙</v>
          </cell>
          <cell r="E1440">
            <v>57.9</v>
          </cell>
          <cell r="F1440" t="str">
            <v>0</v>
          </cell>
          <cell r="G1440">
            <v>0</v>
          </cell>
          <cell r="H1440">
            <v>0</v>
          </cell>
        </row>
        <row r="1441">
          <cell r="B1441" t="str">
            <v>1701743S</v>
          </cell>
          <cell r="C1441" t="str">
            <v>环境与气候研究院</v>
          </cell>
          <cell r="D1441" t="str">
            <v>张春林</v>
          </cell>
          <cell r="E1441">
            <v>0.88</v>
          </cell>
          <cell r="F1441" t="str">
            <v>0</v>
          </cell>
          <cell r="G1441">
            <v>0</v>
          </cell>
          <cell r="H1441">
            <v>0</v>
          </cell>
        </row>
        <row r="1442">
          <cell r="B1442" t="str">
            <v>1701742S</v>
          </cell>
          <cell r="C1442" t="str">
            <v>环境与气候研究院</v>
          </cell>
          <cell r="D1442" t="str">
            <v>张春林</v>
          </cell>
          <cell r="E1442">
            <v>0.88</v>
          </cell>
          <cell r="F1442" t="str">
            <v>0</v>
          </cell>
          <cell r="G1442">
            <v>0</v>
          </cell>
          <cell r="H1442">
            <v>0</v>
          </cell>
        </row>
        <row r="1443">
          <cell r="B1443" t="str">
            <v>1804137S</v>
          </cell>
          <cell r="C1443" t="str">
            <v>光子技术研究院</v>
          </cell>
          <cell r="D1443" t="str">
            <v>谢晓东、曹耀宇</v>
          </cell>
          <cell r="E1443">
            <v>37.42</v>
          </cell>
          <cell r="F1443" t="str">
            <v>6</v>
          </cell>
          <cell r="G1443">
            <v>88.51</v>
          </cell>
          <cell r="H1443">
            <v>0</v>
          </cell>
        </row>
        <row r="1444">
          <cell r="B1444" t="str">
            <v>1712398S</v>
          </cell>
          <cell r="C1444" t="str">
            <v>生物测试中心</v>
          </cell>
          <cell r="D1444" t="str">
            <v>朱自荣、李满妹2</v>
          </cell>
          <cell r="E1444">
            <v>11.9</v>
          </cell>
          <cell r="F1444" t="str">
            <v>9</v>
          </cell>
          <cell r="G1444">
            <v>10.57</v>
          </cell>
          <cell r="H1444">
            <v>0</v>
          </cell>
        </row>
        <row r="1445">
          <cell r="B1445" t="str">
            <v>1404273S</v>
          </cell>
          <cell r="C1445" t="str">
            <v>华侨医院</v>
          </cell>
          <cell r="D1445" t="str">
            <v/>
          </cell>
          <cell r="E1445">
            <v>143.40432000000001</v>
          </cell>
          <cell r="F1445" t="str">
            <v>0</v>
          </cell>
          <cell r="G1445">
            <v>0</v>
          </cell>
          <cell r="H1445">
            <v>0</v>
          </cell>
        </row>
        <row r="1446">
          <cell r="B1446" t="str">
            <v>1307858S</v>
          </cell>
          <cell r="C1446" t="str">
            <v>神经科学和创新药物研究联合实验室</v>
          </cell>
          <cell r="D1446" t="str">
            <v>彭颖慧、彭颖慧</v>
          </cell>
          <cell r="E1446">
            <v>37.440100000000001</v>
          </cell>
          <cell r="F1446" t="str">
            <v>0</v>
          </cell>
          <cell r="G1446">
            <v>0</v>
          </cell>
          <cell r="H1446">
            <v>0</v>
          </cell>
        </row>
        <row r="1447">
          <cell r="B1447" t="str">
            <v>1800739S</v>
          </cell>
          <cell r="C1447" t="str">
            <v>粤港澳中枢神经再生研究院</v>
          </cell>
          <cell r="D1447" t="str">
            <v>罗小鹏</v>
          </cell>
          <cell r="E1447">
            <v>33.99</v>
          </cell>
          <cell r="F1447" t="str">
            <v>644</v>
          </cell>
          <cell r="G1447">
            <v>1681.67</v>
          </cell>
          <cell r="H1447">
            <v>0</v>
          </cell>
        </row>
        <row r="1448">
          <cell r="B1448" t="str">
            <v>2021012306</v>
          </cell>
          <cell r="C1448" t="str">
            <v>粤港澳中枢神经再生研究院</v>
          </cell>
          <cell r="D1448" t="str">
            <v>晏兰、苏欣</v>
          </cell>
          <cell r="E1448">
            <v>45.5</v>
          </cell>
          <cell r="F1448" t="str">
            <v>141</v>
          </cell>
          <cell r="G1448">
            <v>1032.3</v>
          </cell>
          <cell r="H1448">
            <v>0</v>
          </cell>
        </row>
        <row r="1449">
          <cell r="B1449" t="str">
            <v>2020003902</v>
          </cell>
          <cell r="C1449" t="str">
            <v>生态学系</v>
          </cell>
          <cell r="D1449" t="str">
            <v>叶长鹏</v>
          </cell>
          <cell r="E1449">
            <v>44.9</v>
          </cell>
          <cell r="F1449" t="str">
            <v>2</v>
          </cell>
          <cell r="G1449">
            <v>352.6</v>
          </cell>
          <cell r="H1449">
            <v>0</v>
          </cell>
        </row>
        <row r="1450">
          <cell r="B1450" t="str">
            <v>709830B</v>
          </cell>
          <cell r="C1450" t="str">
            <v>包装工程学院（珠海校区）</v>
          </cell>
          <cell r="D1450" t="str">
            <v>王雷、王志伟</v>
          </cell>
          <cell r="E1450">
            <v>0</v>
          </cell>
          <cell r="F1450" t="str">
            <v>0</v>
          </cell>
          <cell r="G1450">
            <v>0</v>
          </cell>
          <cell r="H1450">
            <v>0</v>
          </cell>
        </row>
        <row r="1451">
          <cell r="B1451" t="str">
            <v>08000557</v>
          </cell>
          <cell r="C1451" t="str">
            <v>食品系食品工程学</v>
          </cell>
          <cell r="D1451" t="str">
            <v>邱瑞霞</v>
          </cell>
          <cell r="E1451">
            <v>32.122532999999997</v>
          </cell>
          <cell r="F1451" t="str">
            <v>0</v>
          </cell>
          <cell r="G1451">
            <v>0</v>
          </cell>
          <cell r="H1451">
            <v>0</v>
          </cell>
        </row>
        <row r="1452">
          <cell r="B1452" t="str">
            <v>1800239S</v>
          </cell>
          <cell r="C1452" t="str">
            <v>实验技术中心光谱室</v>
          </cell>
          <cell r="D1452" t="str">
            <v>李雯、杨丽丽、徐愉</v>
          </cell>
          <cell r="E1452">
            <v>39.9</v>
          </cell>
          <cell r="F1452" t="str">
            <v>79</v>
          </cell>
          <cell r="G1452">
            <v>664.48</v>
          </cell>
          <cell r="H1452">
            <v>0</v>
          </cell>
        </row>
        <row r="1453">
          <cell r="B1453" t="str">
            <v>2019004668</v>
          </cell>
          <cell r="C1453" t="str">
            <v>病原微生物研究院</v>
          </cell>
          <cell r="D1453" t="str">
            <v>吴建国、张辉</v>
          </cell>
          <cell r="E1453">
            <v>1.3</v>
          </cell>
          <cell r="F1453" t="str">
            <v>0</v>
          </cell>
          <cell r="G1453">
            <v>0</v>
          </cell>
          <cell r="H1453">
            <v>0</v>
          </cell>
        </row>
        <row r="1454">
          <cell r="B1454" t="str">
            <v>1205333S</v>
          </cell>
          <cell r="C1454" t="str">
            <v>包装工程学院（珠海校区）</v>
          </cell>
          <cell r="D1454" t="str">
            <v>李欢</v>
          </cell>
          <cell r="E1454">
            <v>39.799999999999997</v>
          </cell>
          <cell r="F1454" t="str">
            <v>8</v>
          </cell>
          <cell r="G1454">
            <v>477.8</v>
          </cell>
          <cell r="H1454">
            <v>0</v>
          </cell>
        </row>
        <row r="1455">
          <cell r="B1455" t="str">
            <v>1803536S</v>
          </cell>
          <cell r="C1455" t="str">
            <v>环境与气候研究院</v>
          </cell>
          <cell r="D1455" t="str">
            <v>袁斌、蔡嘉骅</v>
          </cell>
          <cell r="E1455">
            <v>493.53</v>
          </cell>
          <cell r="F1455" t="str">
            <v>51</v>
          </cell>
          <cell r="G1455">
            <v>3496.85</v>
          </cell>
          <cell r="H1455">
            <v>0</v>
          </cell>
        </row>
        <row r="1456">
          <cell r="B1456" t="str">
            <v>2021004160</v>
          </cell>
          <cell r="C1456" t="str">
            <v>药学院实验中心</v>
          </cell>
          <cell r="D1456" t="str">
            <v>范春林、张志民、王永进</v>
          </cell>
          <cell r="E1456">
            <v>42.999000000000002</v>
          </cell>
          <cell r="F1456" t="str">
            <v>58</v>
          </cell>
          <cell r="G1456">
            <v>1456.78</v>
          </cell>
          <cell r="H1456">
            <v>0</v>
          </cell>
        </row>
        <row r="1457">
          <cell r="B1457" t="str">
            <v>1812222S</v>
          </cell>
          <cell r="C1457" t="str">
            <v>药学院实验中心</v>
          </cell>
          <cell r="D1457" t="str">
            <v>彭颖慧、彭颖慧</v>
          </cell>
          <cell r="E1457">
            <v>45.994999999999997</v>
          </cell>
          <cell r="F1457" t="str">
            <v>31</v>
          </cell>
          <cell r="G1457">
            <v>621.47</v>
          </cell>
          <cell r="H1457">
            <v>0</v>
          </cell>
        </row>
        <row r="1458">
          <cell r="B1458" t="str">
            <v>2021006233</v>
          </cell>
          <cell r="C1458" t="str">
            <v>化学测试中心</v>
          </cell>
          <cell r="D1458" t="str">
            <v>范春林、范春林、宋晓娟</v>
          </cell>
          <cell r="E1458">
            <v>50</v>
          </cell>
          <cell r="F1458" t="str">
            <v>24</v>
          </cell>
          <cell r="G1458">
            <v>1868.51</v>
          </cell>
          <cell r="H1458">
            <v>0</v>
          </cell>
        </row>
        <row r="1459">
          <cell r="B1459" t="str">
            <v>1201017S</v>
          </cell>
          <cell r="C1459" t="str">
            <v>赤潮与海洋生物学研究中心</v>
          </cell>
          <cell r="D1459" t="str">
            <v>黄凯旋</v>
          </cell>
          <cell r="E1459">
            <v>39.088000000000001</v>
          </cell>
          <cell r="F1459" t="str">
            <v>0</v>
          </cell>
          <cell r="G1459">
            <v>0</v>
          </cell>
          <cell r="H1459">
            <v>0</v>
          </cell>
        </row>
        <row r="1460">
          <cell r="B1460" t="str">
            <v>05001991</v>
          </cell>
          <cell r="C1460" t="str">
            <v>中药及天然药物研究所</v>
          </cell>
          <cell r="D1460" t="str">
            <v>赵慧男</v>
          </cell>
          <cell r="E1460">
            <v>12.342352</v>
          </cell>
          <cell r="F1460" t="str">
            <v>0</v>
          </cell>
          <cell r="G1460">
            <v>0</v>
          </cell>
          <cell r="H1460">
            <v>0</v>
          </cell>
        </row>
        <row r="1461">
          <cell r="B1461" t="str">
            <v>1504119S</v>
          </cell>
          <cell r="C1461" t="str">
            <v>粤港澳中枢神经再生研究院</v>
          </cell>
          <cell r="D1461" t="str">
            <v>段娟</v>
          </cell>
          <cell r="E1461">
            <v>2</v>
          </cell>
          <cell r="F1461" t="str">
            <v>0</v>
          </cell>
          <cell r="G1461">
            <v>0</v>
          </cell>
          <cell r="H1461">
            <v>0</v>
          </cell>
        </row>
        <row r="1462">
          <cell r="B1462" t="str">
            <v>1612365S</v>
          </cell>
          <cell r="C1462" t="str">
            <v>地下水与地球科学研究院</v>
          </cell>
          <cell r="D1462" t="str">
            <v>钮杰</v>
          </cell>
          <cell r="E1462">
            <v>57.62</v>
          </cell>
          <cell r="F1462" t="str">
            <v>0</v>
          </cell>
          <cell r="G1462">
            <v>0</v>
          </cell>
          <cell r="H1462">
            <v>0</v>
          </cell>
        </row>
        <row r="1463">
          <cell r="B1463" t="str">
            <v>2020002254</v>
          </cell>
          <cell r="C1463" t="str">
            <v>化材院实验中心</v>
          </cell>
          <cell r="D1463" t="str">
            <v>黎明庆</v>
          </cell>
          <cell r="E1463">
            <v>151.6</v>
          </cell>
          <cell r="F1463" t="str">
            <v>128</v>
          </cell>
          <cell r="G1463">
            <v>3202.59</v>
          </cell>
          <cell r="H1463">
            <v>0</v>
          </cell>
        </row>
        <row r="1464">
          <cell r="B1464" t="str">
            <v>1809744S</v>
          </cell>
          <cell r="C1464" t="str">
            <v>环境与气候研究院</v>
          </cell>
          <cell r="D1464" t="str">
            <v/>
          </cell>
          <cell r="E1464">
            <v>5.43</v>
          </cell>
          <cell r="F1464" t="str">
            <v>0</v>
          </cell>
          <cell r="G1464">
            <v>0</v>
          </cell>
          <cell r="H1464">
            <v>0</v>
          </cell>
        </row>
        <row r="1465">
          <cell r="B1465" t="str">
            <v>04003315</v>
          </cell>
          <cell r="C1465" t="str">
            <v>医学实验研究中心</v>
          </cell>
          <cell r="D1465" t="str">
            <v>余权、于波</v>
          </cell>
          <cell r="E1465">
            <v>14.660696</v>
          </cell>
          <cell r="F1465" t="str">
            <v>0</v>
          </cell>
          <cell r="G1465">
            <v>0</v>
          </cell>
          <cell r="H1465">
            <v>0</v>
          </cell>
        </row>
        <row r="1466">
          <cell r="B1466" t="str">
            <v>1507964S</v>
          </cell>
          <cell r="C1466" t="str">
            <v>环境工程学</v>
          </cell>
          <cell r="D1466" t="str">
            <v>曾永平、何宝燕</v>
          </cell>
          <cell r="E1466">
            <v>4.8</v>
          </cell>
          <cell r="F1466" t="str">
            <v>0</v>
          </cell>
          <cell r="G1466">
            <v>0</v>
          </cell>
          <cell r="H1466">
            <v>0</v>
          </cell>
        </row>
        <row r="1467">
          <cell r="B1467" t="str">
            <v>2019005077</v>
          </cell>
          <cell r="C1467" t="str">
            <v>环境学院(番禺校区)</v>
          </cell>
          <cell r="D1467" t="str">
            <v>韩丽娟</v>
          </cell>
          <cell r="E1467">
            <v>2.8</v>
          </cell>
          <cell r="F1467" t="str">
            <v>255</v>
          </cell>
          <cell r="G1467">
            <v>358.82</v>
          </cell>
          <cell r="H1467">
            <v>0</v>
          </cell>
        </row>
        <row r="1468">
          <cell r="B1468" t="str">
            <v>07000114</v>
          </cell>
          <cell r="C1468" t="str">
            <v>物理系</v>
          </cell>
          <cell r="D1468" t="str">
            <v>陈科球</v>
          </cell>
          <cell r="E1468">
            <v>14.739898</v>
          </cell>
          <cell r="F1468" t="str">
            <v>15</v>
          </cell>
          <cell r="G1468">
            <v>26.2</v>
          </cell>
          <cell r="H1468">
            <v>0</v>
          </cell>
        </row>
        <row r="1469">
          <cell r="B1469" t="str">
            <v>1800047S</v>
          </cell>
          <cell r="C1469" t="str">
            <v>新能源技术研究院</v>
          </cell>
          <cell r="D1469" t="str">
            <v>吴阳洪、朱红兵</v>
          </cell>
          <cell r="E1469">
            <v>58.5</v>
          </cell>
          <cell r="F1469" t="str">
            <v>666</v>
          </cell>
          <cell r="G1469">
            <v>1635</v>
          </cell>
          <cell r="H1469">
            <v>0</v>
          </cell>
        </row>
        <row r="1470">
          <cell r="B1470" t="str">
            <v>07000665</v>
          </cell>
          <cell r="C1470" t="str">
            <v>化材院实验中心</v>
          </cell>
          <cell r="D1470" t="str">
            <v>岳攀</v>
          </cell>
          <cell r="E1470">
            <v>47.544286</v>
          </cell>
          <cell r="F1470" t="str">
            <v>3</v>
          </cell>
          <cell r="G1470">
            <v>1.23</v>
          </cell>
          <cell r="H1470">
            <v>0</v>
          </cell>
        </row>
        <row r="1471">
          <cell r="B1471" t="str">
            <v>1800232S</v>
          </cell>
          <cell r="C1471" t="str">
            <v>实验技术中心光谱室</v>
          </cell>
          <cell r="D1471" t="str">
            <v>徐愉、杨丽丽、李雯</v>
          </cell>
          <cell r="E1471">
            <v>39.85</v>
          </cell>
          <cell r="F1471" t="str">
            <v>175</v>
          </cell>
          <cell r="G1471">
            <v>276.5</v>
          </cell>
          <cell r="H1471">
            <v>0</v>
          </cell>
        </row>
        <row r="1472">
          <cell r="B1472" t="str">
            <v>1710812S</v>
          </cell>
          <cell r="C1472" t="str">
            <v>光电工程系</v>
          </cell>
          <cell r="D1472" t="str">
            <v>周海琼、张沛雄、朱思祁</v>
          </cell>
          <cell r="E1472">
            <v>199.7337</v>
          </cell>
          <cell r="F1472" t="str">
            <v>16</v>
          </cell>
          <cell r="G1472">
            <v>75.89</v>
          </cell>
          <cell r="H1472">
            <v>0</v>
          </cell>
        </row>
        <row r="1473">
          <cell r="B1473" t="str">
            <v>09001856</v>
          </cell>
          <cell r="C1473" t="str">
            <v>中药及天然药物研究所</v>
          </cell>
          <cell r="D1473" t="str">
            <v>赵慧男</v>
          </cell>
          <cell r="E1473">
            <v>4.65794</v>
          </cell>
          <cell r="F1473" t="str">
            <v>0</v>
          </cell>
          <cell r="G1473">
            <v>0</v>
          </cell>
          <cell r="H1473">
            <v>0</v>
          </cell>
        </row>
        <row r="1474">
          <cell r="B1474" t="str">
            <v>06003097</v>
          </cell>
          <cell r="C1474" t="str">
            <v>中药及天然药物研究所</v>
          </cell>
          <cell r="D1474" t="str">
            <v>赵慧男</v>
          </cell>
          <cell r="E1474">
            <v>18.540064999999998</v>
          </cell>
          <cell r="F1474" t="str">
            <v>0</v>
          </cell>
          <cell r="G1474">
            <v>0</v>
          </cell>
          <cell r="H1474">
            <v>0</v>
          </cell>
        </row>
        <row r="1475">
          <cell r="B1475" t="str">
            <v>05000295</v>
          </cell>
          <cell r="C1475" t="str">
            <v>中药及天然药物研究所</v>
          </cell>
          <cell r="D1475" t="str">
            <v>赵慧男</v>
          </cell>
          <cell r="E1475">
            <v>7.1555749999999998</v>
          </cell>
          <cell r="F1475" t="str">
            <v>0</v>
          </cell>
          <cell r="G1475">
            <v>0</v>
          </cell>
          <cell r="H1475">
            <v>0</v>
          </cell>
        </row>
        <row r="1476">
          <cell r="B1476" t="str">
            <v>1804179S</v>
          </cell>
          <cell r="C1476" t="str">
            <v>食品系食品工程学</v>
          </cell>
          <cell r="D1476" t="str">
            <v>虞兵</v>
          </cell>
          <cell r="E1476">
            <v>11.95</v>
          </cell>
          <cell r="F1476" t="str">
            <v>0</v>
          </cell>
          <cell r="G1476">
            <v>0</v>
          </cell>
          <cell r="H1476">
            <v>0</v>
          </cell>
        </row>
        <row r="1477">
          <cell r="B1477" t="str">
            <v>1808577S</v>
          </cell>
          <cell r="C1477" t="str">
            <v>发育与再生生物学系</v>
          </cell>
          <cell r="D1477" t="str">
            <v>陈夷林</v>
          </cell>
          <cell r="E1477">
            <v>0</v>
          </cell>
          <cell r="F1477" t="str">
            <v>45</v>
          </cell>
          <cell r="G1477">
            <v>2515.9499999999998</v>
          </cell>
          <cell r="H1477">
            <v>0</v>
          </cell>
        </row>
        <row r="1478">
          <cell r="B1478" t="str">
            <v>1601386S</v>
          </cell>
          <cell r="C1478" t="str">
            <v>环境学院</v>
          </cell>
          <cell r="D1478" t="str">
            <v>郭英</v>
          </cell>
          <cell r="E1478">
            <v>74.98</v>
          </cell>
          <cell r="F1478" t="str">
            <v>3</v>
          </cell>
          <cell r="G1478">
            <v>398.23</v>
          </cell>
          <cell r="H1478">
            <v>0</v>
          </cell>
        </row>
        <row r="1479">
          <cell r="B1479" t="str">
            <v>1806392S</v>
          </cell>
          <cell r="C1479" t="str">
            <v>环境学院(番禺校区)</v>
          </cell>
          <cell r="D1479" t="str">
            <v>李万斌</v>
          </cell>
          <cell r="E1479">
            <v>42.58</v>
          </cell>
          <cell r="F1479" t="str">
            <v>10</v>
          </cell>
          <cell r="G1479">
            <v>1021.81</v>
          </cell>
          <cell r="H1479">
            <v>0</v>
          </cell>
        </row>
        <row r="1480">
          <cell r="B1480" t="str">
            <v>1509706S</v>
          </cell>
          <cell r="C1480" t="str">
            <v>环境与气候研究院</v>
          </cell>
          <cell r="D1480" t="str">
            <v>邓硕、王伯光</v>
          </cell>
          <cell r="E1480">
            <v>13.8</v>
          </cell>
          <cell r="F1480" t="str">
            <v>0</v>
          </cell>
          <cell r="G1480">
            <v>0</v>
          </cell>
          <cell r="H1480">
            <v>0</v>
          </cell>
        </row>
        <row r="1481">
          <cell r="B1481" t="str">
            <v>1809299S</v>
          </cell>
          <cell r="C1481" t="str">
            <v>粤港澳中枢神经再生研究院</v>
          </cell>
          <cell r="D1481" t="str">
            <v>段娟</v>
          </cell>
          <cell r="E1481">
            <v>4.5</v>
          </cell>
          <cell r="F1481" t="str">
            <v>2</v>
          </cell>
          <cell r="G1481">
            <v>0.08</v>
          </cell>
          <cell r="H148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workbookViewId="0">
      <selection activeCell="D26" sqref="D26"/>
    </sheetView>
  </sheetViews>
  <sheetFormatPr defaultColWidth="9" defaultRowHeight="13.5" x14ac:dyDescent="0.3"/>
  <cols>
    <col min="1" max="1" width="4.86328125" style="2" customWidth="1"/>
    <col min="2" max="2" width="11.73046875" customWidth="1"/>
    <col min="3" max="3" width="27.59765625" customWidth="1"/>
    <col min="4" max="4" width="10.1328125" customWidth="1"/>
    <col min="5" max="5" width="12.86328125" customWidth="1"/>
    <col min="6" max="6" width="17.1328125" customWidth="1"/>
    <col min="7" max="7" width="21" customWidth="1"/>
    <col min="8" max="8" width="8.3984375" customWidth="1"/>
    <col min="9" max="9" width="9.3984375" customWidth="1"/>
    <col min="10" max="10" width="11.46484375" customWidth="1"/>
    <col min="11" max="11" width="35.53125" style="3" customWidth="1"/>
  </cols>
  <sheetData>
    <row r="1" spans="1:11" ht="20.2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x14ac:dyDescent="0.3">
      <c r="A2" s="15" t="s">
        <v>1</v>
      </c>
      <c r="B2" s="15"/>
      <c r="C2" s="15"/>
      <c r="D2" s="2"/>
      <c r="E2" s="2"/>
      <c r="F2" s="2"/>
      <c r="G2" s="2"/>
      <c r="H2" s="16" t="s">
        <v>2</v>
      </c>
      <c r="I2" s="16"/>
      <c r="J2" s="16"/>
      <c r="K2" s="15"/>
    </row>
    <row r="3" spans="1:11" ht="16.899999999999999" customHeight="1" x14ac:dyDescent="0.4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</row>
    <row r="4" spans="1:11" x14ac:dyDescent="0.3">
      <c r="A4" s="7">
        <v>1</v>
      </c>
      <c r="B4" s="8" t="s">
        <v>17</v>
      </c>
      <c r="C4" s="8" t="s">
        <v>18</v>
      </c>
      <c r="D4" s="9">
        <v>57.62</v>
      </c>
      <c r="E4" s="10">
        <v>0</v>
      </c>
      <c r="F4" s="8" t="s">
        <v>15</v>
      </c>
      <c r="G4" s="8" t="s">
        <v>15</v>
      </c>
      <c r="H4" s="11" t="str">
        <f>VLOOKUP(B4,[1]共享平台!$B$2:$F$1481,5,FALSE)</f>
        <v>0</v>
      </c>
      <c r="I4" s="9">
        <f>VLOOKUP(B4,[1]共享平台!$B$2:$G$1481,6,FALSE)</f>
        <v>0</v>
      </c>
      <c r="J4" s="9">
        <f>VLOOKUP(B4,[1]共享平台!$B$2:$H$1481,7,FALSE)</f>
        <v>0</v>
      </c>
      <c r="K4" s="17" t="s">
        <v>451</v>
      </c>
    </row>
    <row r="5" spans="1:11" x14ac:dyDescent="0.3">
      <c r="A5" s="7">
        <v>2</v>
      </c>
      <c r="B5" s="8" t="s">
        <v>23</v>
      </c>
      <c r="C5" s="8" t="s">
        <v>24</v>
      </c>
      <c r="D5" s="8">
        <v>139.35</v>
      </c>
      <c r="E5" s="8">
        <v>300</v>
      </c>
      <c r="F5" s="8" t="s">
        <v>25</v>
      </c>
      <c r="G5" s="8" t="s">
        <v>26</v>
      </c>
      <c r="H5" s="8" t="str">
        <f>VLOOKUP(B5,[1]共享平台!$B$2:$F$1481,5,FALSE)</f>
        <v>0</v>
      </c>
      <c r="I5" s="8">
        <f>VLOOKUP(B5,[1]共享平台!$B$2:$G$1481,6,FALSE)</f>
        <v>0</v>
      </c>
      <c r="J5" s="8">
        <f>VLOOKUP(B5,[1]共享平台!$B$2:$H$1481,7,FALSE)</f>
        <v>0</v>
      </c>
      <c r="K5" s="8" t="s">
        <v>451</v>
      </c>
    </row>
    <row r="6" spans="1:11" x14ac:dyDescent="0.3">
      <c r="A6" s="7">
        <v>3</v>
      </c>
      <c r="B6" s="8" t="s">
        <v>27</v>
      </c>
      <c r="C6" s="8" t="s">
        <v>28</v>
      </c>
      <c r="D6" s="8">
        <v>119.8</v>
      </c>
      <c r="E6" s="8">
        <v>166</v>
      </c>
      <c r="F6" s="8" t="s">
        <v>25</v>
      </c>
      <c r="G6" s="8" t="s">
        <v>29</v>
      </c>
      <c r="H6" s="8" t="str">
        <f>VLOOKUP(B6,[1]共享平台!$B$2:$F$1481,5,FALSE)</f>
        <v>0</v>
      </c>
      <c r="I6" s="8">
        <f>VLOOKUP(B6,[1]共享平台!$B$2:$G$1481,6,FALSE)</f>
        <v>0</v>
      </c>
      <c r="J6" s="8">
        <f>VLOOKUP(B6,[1]共享平台!$B$2:$H$1481,7,FALSE)</f>
        <v>0</v>
      </c>
      <c r="K6" s="8" t="s">
        <v>451</v>
      </c>
    </row>
    <row r="7" spans="1:11" x14ac:dyDescent="0.3">
      <c r="A7" s="7">
        <v>4</v>
      </c>
      <c r="B7" s="8" t="s">
        <v>30</v>
      </c>
      <c r="C7" s="8" t="s">
        <v>31</v>
      </c>
      <c r="D7" s="8">
        <v>75</v>
      </c>
      <c r="E7" s="8">
        <v>200</v>
      </c>
      <c r="F7" s="8" t="s">
        <v>25</v>
      </c>
      <c r="G7" s="8" t="s">
        <v>32</v>
      </c>
      <c r="H7" s="8" t="str">
        <f>VLOOKUP(B7,[1]共享平台!$B$2:$F$1481,5,FALSE)</f>
        <v>3</v>
      </c>
      <c r="I7" s="8">
        <f>VLOOKUP(B7,[1]共享平台!$B$2:$G$1481,6,FALSE)</f>
        <v>12.51</v>
      </c>
      <c r="J7" s="8">
        <f>VLOOKUP(B7,[1]共享平台!$B$2:$H$1481,7,FALSE)</f>
        <v>0</v>
      </c>
      <c r="K7" s="8" t="s">
        <v>451</v>
      </c>
    </row>
    <row r="8" spans="1:11" x14ac:dyDescent="0.3">
      <c r="A8" s="7">
        <v>5</v>
      </c>
      <c r="B8" s="8" t="s">
        <v>33</v>
      </c>
      <c r="C8" s="8" t="s">
        <v>34</v>
      </c>
      <c r="D8" s="8">
        <v>57.9</v>
      </c>
      <c r="E8" s="8">
        <v>35</v>
      </c>
      <c r="F8" s="8" t="s">
        <v>25</v>
      </c>
      <c r="G8" s="8" t="s">
        <v>35</v>
      </c>
      <c r="H8" s="8" t="str">
        <f>VLOOKUP(B8,[1]共享平台!$B$2:$F$1481,5,FALSE)</f>
        <v>0</v>
      </c>
      <c r="I8" s="8">
        <f>VLOOKUP(B8,[1]共享平台!$B$2:$G$1481,6,FALSE)</f>
        <v>0</v>
      </c>
      <c r="J8" s="8">
        <f>VLOOKUP(B8,[1]共享平台!$B$2:$H$1481,7,FALSE)</f>
        <v>0</v>
      </c>
      <c r="K8" s="8" t="s">
        <v>451</v>
      </c>
    </row>
    <row r="9" spans="1:11" x14ac:dyDescent="0.3">
      <c r="A9" s="7">
        <v>6</v>
      </c>
      <c r="B9" s="8" t="s">
        <v>36</v>
      </c>
      <c r="C9" s="8" t="s">
        <v>37</v>
      </c>
      <c r="D9" s="8">
        <v>99.5</v>
      </c>
      <c r="E9" s="8">
        <v>30</v>
      </c>
      <c r="F9" s="8" t="s">
        <v>38</v>
      </c>
      <c r="G9" s="8" t="s">
        <v>39</v>
      </c>
      <c r="H9" s="8" t="str">
        <f>VLOOKUP(B9,[1]共享平台!$B$2:$F$1481,5,FALSE)</f>
        <v>302</v>
      </c>
      <c r="I9" s="8">
        <f>VLOOKUP(B9,[1]共享平台!$B$2:$G$1481,6,FALSE)</f>
        <v>1144.1400000000001</v>
      </c>
      <c r="J9" s="8">
        <f>VLOOKUP(B9,[1]共享平台!$B$2:$H$1481,7,FALSE)</f>
        <v>4485</v>
      </c>
      <c r="K9" s="8" t="s">
        <v>40</v>
      </c>
    </row>
    <row r="10" spans="1:11" x14ac:dyDescent="0.3">
      <c r="A10" s="7">
        <v>7</v>
      </c>
      <c r="B10" s="8" t="s">
        <v>42</v>
      </c>
      <c r="C10" s="8" t="s">
        <v>43</v>
      </c>
      <c r="D10" s="8">
        <v>54.788800000000002</v>
      </c>
      <c r="E10" s="8">
        <v>160</v>
      </c>
      <c r="F10" s="8" t="s">
        <v>38</v>
      </c>
      <c r="G10" s="8" t="s">
        <v>44</v>
      </c>
      <c r="H10" s="8" t="str">
        <f>VLOOKUP(B10,[1]共享平台!$B$2:$F$1481,5,FALSE)</f>
        <v>51</v>
      </c>
      <c r="I10" s="8">
        <f>VLOOKUP(B10,[1]共享平台!$B$2:$G$1481,6,FALSE)</f>
        <v>887.64</v>
      </c>
      <c r="J10" s="8">
        <f>VLOOKUP(B10,[1]共享平台!$B$2:$H$1481,7,FALSE)</f>
        <v>7120</v>
      </c>
      <c r="K10" s="8" t="s">
        <v>45</v>
      </c>
    </row>
    <row r="11" spans="1:11" x14ac:dyDescent="0.3">
      <c r="A11" s="7">
        <v>8</v>
      </c>
      <c r="B11" s="8" t="s">
        <v>61</v>
      </c>
      <c r="C11" s="8" t="s">
        <v>62</v>
      </c>
      <c r="D11" s="8">
        <v>52.7</v>
      </c>
      <c r="E11" s="8">
        <v>0</v>
      </c>
      <c r="F11" s="8" t="s">
        <v>50</v>
      </c>
      <c r="G11" s="8" t="s">
        <v>63</v>
      </c>
      <c r="H11" s="8" t="str">
        <f>VLOOKUP(B11,[1]共享平台!$B$2:$F$1481,5,FALSE)</f>
        <v>46</v>
      </c>
      <c r="I11" s="8">
        <f>VLOOKUP(B11,[1]共享平台!$B$2:$G$1481,6,FALSE)</f>
        <v>204</v>
      </c>
      <c r="J11" s="8">
        <f>VLOOKUP(B11,[1]共享平台!$B$2:$H$1481,7,FALSE)</f>
        <v>0</v>
      </c>
      <c r="K11" s="8">
        <v>5.2</v>
      </c>
    </row>
    <row r="12" spans="1:11" x14ac:dyDescent="0.3">
      <c r="A12" s="7">
        <v>9</v>
      </c>
      <c r="B12" s="8" t="s">
        <v>64</v>
      </c>
      <c r="C12" s="8" t="s">
        <v>65</v>
      </c>
      <c r="D12" s="8">
        <v>51.6</v>
      </c>
      <c r="E12" s="8">
        <v>0</v>
      </c>
      <c r="F12" s="8" t="s">
        <v>50</v>
      </c>
      <c r="G12" s="8" t="s">
        <v>66</v>
      </c>
      <c r="H12" s="8" t="str">
        <f>VLOOKUP(B12,[1]共享平台!$B$2:$F$1481,5,FALSE)</f>
        <v>46</v>
      </c>
      <c r="I12" s="8">
        <f>VLOOKUP(B12,[1]共享平台!$B$2:$G$1481,6,FALSE)</f>
        <v>406.55</v>
      </c>
      <c r="J12" s="8">
        <f>VLOOKUP(B12,[1]共享平台!$B$2:$H$1481,7,FALSE)</f>
        <v>0</v>
      </c>
      <c r="K12" s="8" t="s">
        <v>67</v>
      </c>
    </row>
    <row r="13" spans="1:11" x14ac:dyDescent="0.3">
      <c r="A13" s="7">
        <v>10</v>
      </c>
      <c r="B13" s="8" t="s">
        <v>68</v>
      </c>
      <c r="C13" s="8" t="s">
        <v>69</v>
      </c>
      <c r="D13" s="8">
        <v>47.68</v>
      </c>
      <c r="E13" s="8">
        <v>0</v>
      </c>
      <c r="F13" s="8" t="s">
        <v>50</v>
      </c>
      <c r="G13" s="8" t="s">
        <v>70</v>
      </c>
      <c r="H13" s="8" t="str">
        <f>VLOOKUP(B13,[1]共享平台!$B$2:$F$1481,5,FALSE)</f>
        <v>43</v>
      </c>
      <c r="I13" s="8">
        <f>VLOOKUP(B13,[1]共享平台!$B$2:$G$1481,6,FALSE)</f>
        <v>358.01</v>
      </c>
      <c r="J13" s="8">
        <f>VLOOKUP(B13,[1]共享平台!$B$2:$H$1481,7,FALSE)</f>
        <v>0</v>
      </c>
      <c r="K13" s="8" t="s">
        <v>71</v>
      </c>
    </row>
    <row r="14" spans="1:11" x14ac:dyDescent="0.3">
      <c r="A14" s="7">
        <v>11</v>
      </c>
      <c r="B14" s="8" t="s">
        <v>72</v>
      </c>
      <c r="C14" s="8" t="s">
        <v>73</v>
      </c>
      <c r="D14" s="8">
        <v>44.9</v>
      </c>
      <c r="E14" s="8">
        <v>0</v>
      </c>
      <c r="F14" s="8" t="s">
        <v>50</v>
      </c>
      <c r="G14" s="8" t="s">
        <v>74</v>
      </c>
      <c r="H14" s="8" t="str">
        <f>VLOOKUP(B14,[1]共享平台!$B$2:$F$1481,5,FALSE)</f>
        <v>2</v>
      </c>
      <c r="I14" s="8">
        <f>VLOOKUP(B14,[1]共享平台!$B$2:$G$1481,6,FALSE)</f>
        <v>352.6</v>
      </c>
      <c r="J14" s="8">
        <f>VLOOKUP(B14,[1]共享平台!$B$2:$H$1481,7,FALSE)</f>
        <v>0</v>
      </c>
      <c r="K14" s="8">
        <v>9.8000000000000007</v>
      </c>
    </row>
    <row r="15" spans="1:11" x14ac:dyDescent="0.3">
      <c r="A15" s="7">
        <v>12</v>
      </c>
      <c r="B15" s="8" t="s">
        <v>87</v>
      </c>
      <c r="C15" s="8" t="s">
        <v>88</v>
      </c>
      <c r="D15" s="8">
        <v>52.9</v>
      </c>
      <c r="E15" s="8">
        <v>50</v>
      </c>
      <c r="F15" s="8" t="s">
        <v>80</v>
      </c>
      <c r="G15" s="8" t="s">
        <v>89</v>
      </c>
      <c r="H15" s="8" t="str">
        <f>VLOOKUP(B15,[1]共享平台!$B$2:$F$1481,5,FALSE)</f>
        <v>7</v>
      </c>
      <c r="I15" s="8">
        <f>VLOOKUP(B15,[1]共享平台!$B$2:$G$1481,6,FALSE)</f>
        <v>716.83</v>
      </c>
      <c r="J15" s="8">
        <f>VLOOKUP(B15,[1]共享平台!$B$2:$H$1481,7,FALSE)</f>
        <v>0</v>
      </c>
      <c r="K15" s="8" t="s">
        <v>90</v>
      </c>
    </row>
    <row r="16" spans="1:11" x14ac:dyDescent="0.3">
      <c r="A16" s="7">
        <v>13</v>
      </c>
      <c r="B16" s="8" t="s">
        <v>93</v>
      </c>
      <c r="C16" s="8" t="s">
        <v>94</v>
      </c>
      <c r="D16" s="8">
        <v>43.3</v>
      </c>
      <c r="E16" s="8">
        <v>40</v>
      </c>
      <c r="F16" s="8" t="s">
        <v>80</v>
      </c>
      <c r="G16" s="8" t="s">
        <v>95</v>
      </c>
      <c r="H16" s="8" t="str">
        <f>VLOOKUP(B16,[1]共享平台!$B$2:$F$1481,5,FALSE)</f>
        <v>280</v>
      </c>
      <c r="I16" s="8">
        <f>VLOOKUP(B16,[1]共享平台!$B$2:$G$1481,6,FALSE)</f>
        <v>793.35</v>
      </c>
      <c r="J16" s="8">
        <f>VLOOKUP(B16,[1]共享平台!$B$2:$H$1481,7,FALSE)</f>
        <v>3014.2</v>
      </c>
      <c r="K16" s="8" t="s">
        <v>96</v>
      </c>
    </row>
    <row r="17" spans="1:11" x14ac:dyDescent="0.3">
      <c r="A17" s="7">
        <v>14</v>
      </c>
      <c r="B17" s="8" t="s">
        <v>143</v>
      </c>
      <c r="C17" s="8" t="s">
        <v>37</v>
      </c>
      <c r="D17" s="8">
        <v>44</v>
      </c>
      <c r="E17" s="8">
        <v>40</v>
      </c>
      <c r="F17" s="8" t="s">
        <v>122</v>
      </c>
      <c r="G17" s="8" t="s">
        <v>123</v>
      </c>
      <c r="H17" s="8" t="str">
        <f>VLOOKUP(B17,[1]共享平台!$B$2:$F$1481,5,FALSE)</f>
        <v>1</v>
      </c>
      <c r="I17" s="8">
        <f>VLOOKUP(B17,[1]共享平台!$B$2:$G$1481,6,FALSE)</f>
        <v>2.29</v>
      </c>
      <c r="J17" s="8">
        <f>VLOOKUP(B17,[1]共享平台!$B$2:$H$1481,7,FALSE)</f>
        <v>114.5</v>
      </c>
      <c r="K17" s="8" t="s">
        <v>57</v>
      </c>
    </row>
    <row r="18" spans="1:11" x14ac:dyDescent="0.3">
      <c r="A18" s="7">
        <v>15</v>
      </c>
      <c r="B18" s="8" t="s">
        <v>166</v>
      </c>
      <c r="C18" s="8" t="s">
        <v>167</v>
      </c>
      <c r="D18" s="8">
        <v>129.55000000000001</v>
      </c>
      <c r="E18" s="8">
        <v>0</v>
      </c>
      <c r="F18" s="8" t="s">
        <v>163</v>
      </c>
      <c r="G18" s="8" t="s">
        <v>168</v>
      </c>
      <c r="H18" s="8" t="str">
        <f>VLOOKUP(B18,[1]共享平台!$B$2:$F$1481,5,FALSE)</f>
        <v>71</v>
      </c>
      <c r="I18" s="8">
        <f>VLOOKUP(B18,[1]共享平台!$B$2:$G$1481,6,FALSE)</f>
        <v>218.91</v>
      </c>
      <c r="J18" s="8">
        <f>VLOOKUP(B18,[1]共享平台!$B$2:$H$1481,7,FALSE)</f>
        <v>0</v>
      </c>
      <c r="K18" s="8" t="s">
        <v>169</v>
      </c>
    </row>
    <row r="19" spans="1:11" x14ac:dyDescent="0.3">
      <c r="A19" s="7">
        <v>16</v>
      </c>
      <c r="B19" s="8" t="s">
        <v>173</v>
      </c>
      <c r="C19" s="8" t="s">
        <v>174</v>
      </c>
      <c r="D19" s="8">
        <v>43</v>
      </c>
      <c r="E19" s="8" t="e">
        <v>#N/A</v>
      </c>
      <c r="F19" s="8" t="s">
        <v>163</v>
      </c>
      <c r="G19" s="8" t="s">
        <v>175</v>
      </c>
      <c r="H19" s="8" t="s">
        <v>176</v>
      </c>
      <c r="I19" s="8">
        <v>397.86</v>
      </c>
      <c r="J19" s="8">
        <v>0</v>
      </c>
      <c r="K19" s="8" t="s">
        <v>177</v>
      </c>
    </row>
    <row r="20" spans="1:11" x14ac:dyDescent="0.3">
      <c r="A20" s="7">
        <v>17</v>
      </c>
      <c r="B20" s="8" t="s">
        <v>183</v>
      </c>
      <c r="C20" s="8" t="s">
        <v>184</v>
      </c>
      <c r="D20" s="8">
        <v>131.9</v>
      </c>
      <c r="E20" s="8">
        <v>200</v>
      </c>
      <c r="F20" s="8" t="s">
        <v>180</v>
      </c>
      <c r="G20" s="8" t="s">
        <v>185</v>
      </c>
      <c r="H20" s="8" t="str">
        <f>VLOOKUP(B20,[1]共享平台!$B$2:$F$1481,5,FALSE)</f>
        <v>110</v>
      </c>
      <c r="I20" s="8">
        <f>VLOOKUP(B20,[1]共享平台!$B$2:$G$1481,6,FALSE)</f>
        <v>255.98</v>
      </c>
      <c r="J20" s="8">
        <f>VLOOKUP(B20,[1]共享平台!$B$2:$H$1481,7,FALSE)</f>
        <v>6839</v>
      </c>
      <c r="K20" s="8">
        <v>9.1999999999999993</v>
      </c>
    </row>
    <row r="21" spans="1:11" x14ac:dyDescent="0.3">
      <c r="A21" s="7">
        <v>18</v>
      </c>
      <c r="B21" s="8" t="s">
        <v>188</v>
      </c>
      <c r="C21" s="8" t="s">
        <v>189</v>
      </c>
      <c r="D21" s="8">
        <v>93</v>
      </c>
      <c r="E21" s="8">
        <v>0</v>
      </c>
      <c r="F21" s="8" t="s">
        <v>180</v>
      </c>
      <c r="G21" s="8" t="s">
        <v>190</v>
      </c>
      <c r="H21" s="8" t="str">
        <f>VLOOKUP(B21,[1]共享平台!$B$2:$F$1481,5,FALSE)</f>
        <v>34</v>
      </c>
      <c r="I21" s="8">
        <f>VLOOKUP(B21,[1]共享平台!$B$2:$G$1481,6,FALSE)</f>
        <v>1496.63</v>
      </c>
      <c r="J21" s="8">
        <f>VLOOKUP(B21,[1]共享平台!$B$2:$H$1481,7,FALSE)</f>
        <v>0</v>
      </c>
      <c r="K21" s="8" t="s">
        <v>191</v>
      </c>
    </row>
    <row r="22" spans="1:11" x14ac:dyDescent="0.3">
      <c r="A22" s="7">
        <v>19</v>
      </c>
      <c r="B22" s="8" t="s">
        <v>202</v>
      </c>
      <c r="C22" s="8" t="s">
        <v>203</v>
      </c>
      <c r="D22" s="8">
        <v>44.5</v>
      </c>
      <c r="E22" s="8">
        <v>0</v>
      </c>
      <c r="F22" s="8" t="s">
        <v>180</v>
      </c>
      <c r="G22" s="8" t="s">
        <v>204</v>
      </c>
      <c r="H22" s="8" t="str">
        <f>VLOOKUP(B22,[1]共享平台!$B$2:$F$1481,5,FALSE)</f>
        <v>28</v>
      </c>
      <c r="I22" s="8">
        <f>VLOOKUP(B22,[1]共享平台!$B$2:$G$1481,6,FALSE)</f>
        <v>1466.41</v>
      </c>
      <c r="J22" s="8">
        <f>VLOOKUP(B22,[1]共享平台!$B$2:$H$1481,7,FALSE)</f>
        <v>0</v>
      </c>
      <c r="K22" s="8">
        <v>7.2</v>
      </c>
    </row>
    <row r="23" spans="1:11" x14ac:dyDescent="0.3">
      <c r="A23" s="7">
        <v>20</v>
      </c>
      <c r="B23" s="8" t="s">
        <v>210</v>
      </c>
      <c r="C23" s="8" t="s">
        <v>211</v>
      </c>
      <c r="D23" s="8">
        <v>40.99</v>
      </c>
      <c r="E23" s="8">
        <v>0</v>
      </c>
      <c r="F23" s="8" t="s">
        <v>180</v>
      </c>
      <c r="G23" s="8" t="s">
        <v>212</v>
      </c>
      <c r="H23" s="8" t="str">
        <f>VLOOKUP(B23,[1]共享平台!$B$2:$F$1481,5,FALSE)</f>
        <v>25</v>
      </c>
      <c r="I23" s="8">
        <f>VLOOKUP(B23,[1]共享平台!$B$2:$G$1481,6,FALSE)</f>
        <v>1818.58</v>
      </c>
      <c r="J23" s="8">
        <f>VLOOKUP(B23,[1]共享平台!$B$2:$H$1481,7,FALSE)</f>
        <v>0</v>
      </c>
      <c r="K23" s="8">
        <v>7.2</v>
      </c>
    </row>
  </sheetData>
  <mergeCells count="3">
    <mergeCell ref="A1:K1"/>
    <mergeCell ref="A2:C2"/>
    <mergeCell ref="H2:K2"/>
  </mergeCells>
  <phoneticPr fontId="6" type="noConversion"/>
  <pageMargins left="0.70069444444444495" right="0.70069444444444495" top="0.75138888888888899" bottom="0.75138888888888899" header="0.29861111111111099" footer="0.29861111111111099"/>
  <pageSetup paperSize="9" scale="8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workbookViewId="0">
      <selection activeCell="D9" sqref="D9"/>
    </sheetView>
  </sheetViews>
  <sheetFormatPr defaultColWidth="9" defaultRowHeight="13.5" x14ac:dyDescent="0.3"/>
  <cols>
    <col min="2" max="2" width="19" customWidth="1"/>
    <col min="3" max="3" width="22" customWidth="1"/>
  </cols>
  <sheetData>
    <row r="1" spans="1:8" x14ac:dyDescent="0.3">
      <c r="A1" s="2">
        <v>31</v>
      </c>
      <c r="B1" t="s">
        <v>213</v>
      </c>
      <c r="C1" s="3" t="s">
        <v>214</v>
      </c>
      <c r="D1" s="3">
        <v>10001708</v>
      </c>
      <c r="E1" t="s">
        <v>103</v>
      </c>
      <c r="F1" s="4">
        <v>117.69</v>
      </c>
      <c r="G1" t="s">
        <v>215</v>
      </c>
      <c r="H1" s="2">
        <v>1</v>
      </c>
    </row>
    <row r="2" spans="1:8" x14ac:dyDescent="0.3">
      <c r="A2" s="2">
        <v>32</v>
      </c>
      <c r="B2" t="s">
        <v>213</v>
      </c>
      <c r="C2" s="3" t="s">
        <v>214</v>
      </c>
      <c r="D2" s="3">
        <v>10001709</v>
      </c>
      <c r="E2" t="s">
        <v>101</v>
      </c>
      <c r="F2" s="4">
        <v>154.65</v>
      </c>
      <c r="G2" t="s">
        <v>216</v>
      </c>
      <c r="H2" s="2">
        <v>1</v>
      </c>
    </row>
    <row r="3" spans="1:8" x14ac:dyDescent="0.3">
      <c r="A3" s="2">
        <v>33</v>
      </c>
      <c r="B3" t="s">
        <v>213</v>
      </c>
      <c r="C3" s="3" t="s">
        <v>214</v>
      </c>
      <c r="D3" s="3" t="s">
        <v>112</v>
      </c>
      <c r="E3" t="s">
        <v>113</v>
      </c>
      <c r="F3" s="4">
        <v>47</v>
      </c>
      <c r="G3" t="s">
        <v>217</v>
      </c>
      <c r="H3" s="2">
        <v>1</v>
      </c>
    </row>
    <row r="4" spans="1:8" x14ac:dyDescent="0.3">
      <c r="A4" s="2">
        <v>34</v>
      </c>
      <c r="B4" t="s">
        <v>213</v>
      </c>
      <c r="C4" s="3" t="s">
        <v>214</v>
      </c>
      <c r="D4" s="3" t="s">
        <v>114</v>
      </c>
      <c r="E4" t="s">
        <v>115</v>
      </c>
      <c r="F4" s="4">
        <v>45.71</v>
      </c>
      <c r="G4" t="s">
        <v>106</v>
      </c>
      <c r="H4" s="2">
        <v>1</v>
      </c>
    </row>
    <row r="5" spans="1:8" x14ac:dyDescent="0.3">
      <c r="A5" s="2">
        <v>35</v>
      </c>
      <c r="B5" t="s">
        <v>213</v>
      </c>
      <c r="C5" s="3" t="s">
        <v>38</v>
      </c>
      <c r="D5" s="12" t="s">
        <v>218</v>
      </c>
      <c r="E5" t="s">
        <v>219</v>
      </c>
      <c r="F5" s="4">
        <v>46.98</v>
      </c>
      <c r="G5" t="s">
        <v>220</v>
      </c>
      <c r="H5" s="2">
        <v>1</v>
      </c>
    </row>
    <row r="6" spans="1:8" x14ac:dyDescent="0.3">
      <c r="A6" s="2">
        <v>36</v>
      </c>
      <c r="B6" t="s">
        <v>213</v>
      </c>
      <c r="C6" s="3" t="s">
        <v>38</v>
      </c>
      <c r="D6" s="12" t="s">
        <v>221</v>
      </c>
      <c r="E6" t="s">
        <v>222</v>
      </c>
      <c r="F6" s="4">
        <v>40.04</v>
      </c>
      <c r="G6" t="s">
        <v>220</v>
      </c>
      <c r="H6" s="2">
        <v>1</v>
      </c>
    </row>
    <row r="7" spans="1:8" x14ac:dyDescent="0.3">
      <c r="A7" s="2">
        <v>37</v>
      </c>
      <c r="B7" t="s">
        <v>213</v>
      </c>
      <c r="C7" s="3" t="s">
        <v>38</v>
      </c>
      <c r="D7" s="3" t="s">
        <v>223</v>
      </c>
      <c r="E7" t="s">
        <v>224</v>
      </c>
      <c r="F7" s="4">
        <v>117.69</v>
      </c>
      <c r="G7" t="s">
        <v>225</v>
      </c>
      <c r="H7" s="2">
        <v>1</v>
      </c>
    </row>
    <row r="8" spans="1:8" x14ac:dyDescent="0.3">
      <c r="A8" s="2">
        <v>38</v>
      </c>
      <c r="B8" t="s">
        <v>213</v>
      </c>
      <c r="C8" s="3" t="s">
        <v>38</v>
      </c>
      <c r="D8" s="3" t="s">
        <v>41</v>
      </c>
      <c r="E8" t="s">
        <v>37</v>
      </c>
      <c r="F8" s="4">
        <v>75.349999999999994</v>
      </c>
      <c r="G8" t="s">
        <v>226</v>
      </c>
      <c r="H8" s="2">
        <v>2</v>
      </c>
    </row>
    <row r="9" spans="1:8" x14ac:dyDescent="0.3">
      <c r="A9" s="2">
        <v>39</v>
      </c>
      <c r="B9" t="s">
        <v>213</v>
      </c>
      <c r="C9" s="3" t="s">
        <v>50</v>
      </c>
      <c r="D9" s="3" t="s">
        <v>55</v>
      </c>
      <c r="E9" t="s">
        <v>56</v>
      </c>
      <c r="F9" s="4">
        <v>85.66</v>
      </c>
      <c r="G9" t="s">
        <v>227</v>
      </c>
      <c r="H9" s="2">
        <v>1</v>
      </c>
    </row>
    <row r="10" spans="1:8" x14ac:dyDescent="0.3">
      <c r="A10" s="2">
        <v>40</v>
      </c>
      <c r="B10" t="s">
        <v>213</v>
      </c>
      <c r="C10" s="3" t="s">
        <v>50</v>
      </c>
      <c r="D10" s="12" t="s">
        <v>58</v>
      </c>
      <c r="E10" t="s">
        <v>228</v>
      </c>
      <c r="F10" s="4">
        <v>57.47</v>
      </c>
      <c r="G10" t="s">
        <v>229</v>
      </c>
      <c r="H10" s="2">
        <v>2</v>
      </c>
    </row>
    <row r="11" spans="1:8" x14ac:dyDescent="0.3">
      <c r="A11" s="2">
        <v>41</v>
      </c>
      <c r="B11" t="s">
        <v>213</v>
      </c>
      <c r="C11" s="3" t="s">
        <v>230</v>
      </c>
      <c r="D11" s="3" t="s">
        <v>131</v>
      </c>
      <c r="E11" t="s">
        <v>59</v>
      </c>
      <c r="F11" s="4">
        <v>66.150000000000006</v>
      </c>
      <c r="G11" t="s">
        <v>231</v>
      </c>
      <c r="H11" s="2">
        <v>1</v>
      </c>
    </row>
    <row r="12" spans="1:8" x14ac:dyDescent="0.3">
      <c r="A12" s="2">
        <v>42</v>
      </c>
      <c r="B12" t="s">
        <v>213</v>
      </c>
      <c r="C12" s="3" t="s">
        <v>230</v>
      </c>
      <c r="D12" s="3" t="s">
        <v>143</v>
      </c>
      <c r="E12" t="s">
        <v>37</v>
      </c>
      <c r="F12" s="4">
        <v>44</v>
      </c>
      <c r="G12" t="s">
        <v>232</v>
      </c>
      <c r="H12" s="2">
        <v>1</v>
      </c>
    </row>
    <row r="13" spans="1:8" x14ac:dyDescent="0.3">
      <c r="A13" s="2">
        <v>43</v>
      </c>
      <c r="B13" t="s">
        <v>213</v>
      </c>
      <c r="C13" s="3" t="s">
        <v>233</v>
      </c>
      <c r="D13" s="3" t="s">
        <v>234</v>
      </c>
      <c r="E13" t="s">
        <v>235</v>
      </c>
      <c r="F13" s="4">
        <v>48.29</v>
      </c>
      <c r="G13" t="s">
        <v>236</v>
      </c>
      <c r="H13" s="2">
        <v>1</v>
      </c>
    </row>
    <row r="14" spans="1:8" x14ac:dyDescent="0.3">
      <c r="A14" s="2">
        <v>44</v>
      </c>
      <c r="B14" t="s">
        <v>213</v>
      </c>
      <c r="C14" s="3" t="s">
        <v>233</v>
      </c>
      <c r="D14" s="3" t="s">
        <v>237</v>
      </c>
      <c r="E14" t="s">
        <v>238</v>
      </c>
      <c r="F14" s="4">
        <v>47.45</v>
      </c>
      <c r="G14" t="s">
        <v>236</v>
      </c>
      <c r="H14" s="2">
        <v>1</v>
      </c>
    </row>
    <row r="15" spans="1:8" x14ac:dyDescent="0.3">
      <c r="A15" s="2">
        <v>45</v>
      </c>
      <c r="B15" t="s">
        <v>213</v>
      </c>
      <c r="C15" s="3" t="s">
        <v>180</v>
      </c>
      <c r="D15" s="3" t="s">
        <v>208</v>
      </c>
      <c r="E15" t="s">
        <v>209</v>
      </c>
      <c r="F15" s="4">
        <v>43.6</v>
      </c>
      <c r="G15" t="s">
        <v>126</v>
      </c>
      <c r="H15" s="2">
        <v>3</v>
      </c>
    </row>
    <row r="16" spans="1:8" x14ac:dyDescent="0.3">
      <c r="A16" s="2">
        <v>46</v>
      </c>
      <c r="B16" t="s">
        <v>213</v>
      </c>
      <c r="C16" s="3" t="s">
        <v>239</v>
      </c>
      <c r="D16" s="3" t="s">
        <v>200</v>
      </c>
      <c r="E16" t="s">
        <v>201</v>
      </c>
      <c r="F16" s="4">
        <v>50.4</v>
      </c>
      <c r="G16" t="s">
        <v>240</v>
      </c>
      <c r="H16" s="2">
        <v>1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3"/>
  <sheetViews>
    <sheetView topLeftCell="A76" workbookViewId="0">
      <selection activeCell="C1" sqref="C1"/>
    </sheetView>
  </sheetViews>
  <sheetFormatPr defaultColWidth="9" defaultRowHeight="13.5" x14ac:dyDescent="0.3"/>
  <sheetData>
    <row r="1" spans="1:7" x14ac:dyDescent="0.3">
      <c r="A1" s="1">
        <v>1</v>
      </c>
      <c r="B1" s="1" t="s">
        <v>194</v>
      </c>
      <c r="C1" s="1" t="s">
        <v>193</v>
      </c>
      <c r="D1" s="1">
        <v>0</v>
      </c>
      <c r="E1" s="1" t="s">
        <v>180</v>
      </c>
      <c r="F1" s="1" t="s">
        <v>241</v>
      </c>
      <c r="G1" s="1" t="s">
        <v>242</v>
      </c>
    </row>
    <row r="2" spans="1:7" x14ac:dyDescent="0.3">
      <c r="A2" s="1">
        <v>2</v>
      </c>
      <c r="B2" s="1" t="s">
        <v>243</v>
      </c>
      <c r="C2" s="1" t="s">
        <v>36</v>
      </c>
      <c r="D2" s="1">
        <v>30</v>
      </c>
      <c r="E2" s="1" t="s">
        <v>38</v>
      </c>
      <c r="F2" s="1" t="s">
        <v>244</v>
      </c>
      <c r="G2" s="1" t="s">
        <v>245</v>
      </c>
    </row>
    <row r="3" spans="1:7" x14ac:dyDescent="0.3">
      <c r="A3" s="1">
        <v>3</v>
      </c>
      <c r="B3" s="1" t="s">
        <v>246</v>
      </c>
      <c r="C3" s="1" t="s">
        <v>145</v>
      </c>
      <c r="D3" s="1">
        <v>400</v>
      </c>
      <c r="E3" s="1" t="s">
        <v>247</v>
      </c>
      <c r="F3" s="1" t="s">
        <v>248</v>
      </c>
      <c r="G3" s="1" t="s">
        <v>249</v>
      </c>
    </row>
    <row r="4" spans="1:7" x14ac:dyDescent="0.3">
      <c r="A4" s="1">
        <v>4</v>
      </c>
      <c r="B4" s="1" t="s">
        <v>250</v>
      </c>
      <c r="C4" s="1" t="s">
        <v>146</v>
      </c>
      <c r="D4" s="1">
        <v>300</v>
      </c>
      <c r="E4" s="1" t="s">
        <v>247</v>
      </c>
      <c r="F4" s="1" t="s">
        <v>251</v>
      </c>
      <c r="G4" s="1" t="s">
        <v>16</v>
      </c>
    </row>
    <row r="5" spans="1:7" x14ac:dyDescent="0.3">
      <c r="A5" s="1">
        <v>5</v>
      </c>
      <c r="B5" s="1" t="s">
        <v>142</v>
      </c>
      <c r="C5" s="1" t="s">
        <v>141</v>
      </c>
      <c r="D5" s="1">
        <v>40</v>
      </c>
      <c r="E5" s="1" t="s">
        <v>122</v>
      </c>
      <c r="F5" s="1" t="s">
        <v>252</v>
      </c>
      <c r="G5" s="1" t="s">
        <v>253</v>
      </c>
    </row>
    <row r="6" spans="1:7" x14ac:dyDescent="0.3">
      <c r="A6" s="1">
        <v>6</v>
      </c>
      <c r="B6" s="1" t="s">
        <v>121</v>
      </c>
      <c r="C6" s="1" t="s">
        <v>120</v>
      </c>
      <c r="D6" s="1">
        <v>0</v>
      </c>
      <c r="E6" s="1" t="s">
        <v>122</v>
      </c>
      <c r="F6" s="1" t="s">
        <v>254</v>
      </c>
      <c r="G6" s="1" t="s">
        <v>255</v>
      </c>
    </row>
    <row r="7" spans="1:7" x14ac:dyDescent="0.3">
      <c r="A7" s="1">
        <v>7</v>
      </c>
      <c r="B7" s="1" t="s">
        <v>65</v>
      </c>
      <c r="C7" s="1" t="s">
        <v>64</v>
      </c>
      <c r="D7" s="1">
        <v>0</v>
      </c>
      <c r="E7" s="1" t="s">
        <v>50</v>
      </c>
      <c r="F7" s="1" t="s">
        <v>256</v>
      </c>
      <c r="G7" s="1" t="s">
        <v>257</v>
      </c>
    </row>
    <row r="8" spans="1:7" x14ac:dyDescent="0.3">
      <c r="A8" s="1">
        <v>8</v>
      </c>
      <c r="B8" s="1" t="s">
        <v>98</v>
      </c>
      <c r="C8" s="1" t="s">
        <v>97</v>
      </c>
      <c r="D8" s="1">
        <v>200</v>
      </c>
      <c r="E8" s="1" t="s">
        <v>258</v>
      </c>
      <c r="F8" s="1" t="s">
        <v>259</v>
      </c>
      <c r="G8" s="1" t="s">
        <v>260</v>
      </c>
    </row>
    <row r="9" spans="1:7" x14ac:dyDescent="0.3">
      <c r="A9" s="1">
        <v>9</v>
      </c>
      <c r="B9" s="1" t="s">
        <v>197</v>
      </c>
      <c r="C9" s="1" t="s">
        <v>196</v>
      </c>
      <c r="D9" s="1">
        <v>0</v>
      </c>
      <c r="E9" s="1" t="s">
        <v>180</v>
      </c>
      <c r="F9" s="1" t="s">
        <v>261</v>
      </c>
      <c r="G9" s="1" t="s">
        <v>262</v>
      </c>
    </row>
    <row r="10" spans="1:7" x14ac:dyDescent="0.3">
      <c r="A10" s="1">
        <v>10</v>
      </c>
      <c r="B10" s="1" t="s">
        <v>94</v>
      </c>
      <c r="C10" s="1" t="s">
        <v>93</v>
      </c>
      <c r="D10" s="1">
        <v>40</v>
      </c>
      <c r="E10" s="1" t="s">
        <v>263</v>
      </c>
      <c r="F10" s="1" t="s">
        <v>264</v>
      </c>
      <c r="G10" s="1" t="s">
        <v>265</v>
      </c>
    </row>
    <row r="11" spans="1:7" x14ac:dyDescent="0.3">
      <c r="A11" s="1">
        <v>11</v>
      </c>
      <c r="B11" s="1" t="s">
        <v>54</v>
      </c>
      <c r="C11" s="1" t="s">
        <v>53</v>
      </c>
      <c r="D11" s="1">
        <v>0</v>
      </c>
      <c r="E11" s="1" t="s">
        <v>50</v>
      </c>
      <c r="F11" s="1" t="s">
        <v>266</v>
      </c>
      <c r="G11" s="1" t="s">
        <v>267</v>
      </c>
    </row>
    <row r="12" spans="1:7" x14ac:dyDescent="0.3">
      <c r="A12" s="1">
        <v>12</v>
      </c>
      <c r="B12" s="1" t="s">
        <v>159</v>
      </c>
      <c r="C12" s="1" t="s">
        <v>158</v>
      </c>
      <c r="D12" s="1">
        <v>30</v>
      </c>
      <c r="E12" s="1" t="s">
        <v>247</v>
      </c>
      <c r="F12" s="1" t="s">
        <v>268</v>
      </c>
      <c r="G12" s="1" t="s">
        <v>269</v>
      </c>
    </row>
    <row r="13" spans="1:7" x14ac:dyDescent="0.3">
      <c r="A13" s="1">
        <v>13</v>
      </c>
      <c r="B13" s="1" t="s">
        <v>187</v>
      </c>
      <c r="C13" s="1" t="s">
        <v>186</v>
      </c>
      <c r="D13" s="1">
        <v>0</v>
      </c>
      <c r="E13" s="1" t="s">
        <v>180</v>
      </c>
      <c r="F13" s="1" t="s">
        <v>270</v>
      </c>
      <c r="G13" s="1" t="s">
        <v>271</v>
      </c>
    </row>
    <row r="14" spans="1:7" x14ac:dyDescent="0.3">
      <c r="A14" s="1">
        <v>14</v>
      </c>
      <c r="B14" s="1" t="s">
        <v>272</v>
      </c>
      <c r="C14" s="1" t="s">
        <v>210</v>
      </c>
      <c r="D14" s="1">
        <v>0</v>
      </c>
      <c r="E14" s="1" t="s">
        <v>180</v>
      </c>
      <c r="F14" s="1" t="s">
        <v>273</v>
      </c>
      <c r="G14" s="1" t="s">
        <v>274</v>
      </c>
    </row>
    <row r="15" spans="1:7" x14ac:dyDescent="0.3">
      <c r="A15" s="1">
        <v>15</v>
      </c>
      <c r="B15" s="1" t="s">
        <v>115</v>
      </c>
      <c r="C15" s="1" t="s">
        <v>114</v>
      </c>
      <c r="D15" s="1">
        <v>200</v>
      </c>
      <c r="E15" s="1" t="s">
        <v>258</v>
      </c>
      <c r="F15" s="1" t="s">
        <v>275</v>
      </c>
      <c r="G15" s="1" t="s">
        <v>276</v>
      </c>
    </row>
    <row r="16" spans="1:7" x14ac:dyDescent="0.3">
      <c r="A16" s="1">
        <v>16</v>
      </c>
      <c r="B16" s="1" t="s">
        <v>277</v>
      </c>
      <c r="C16" s="1" t="s">
        <v>109</v>
      </c>
      <c r="D16" s="1">
        <v>50</v>
      </c>
      <c r="E16" s="1" t="s">
        <v>258</v>
      </c>
      <c r="F16" s="1" t="s">
        <v>278</v>
      </c>
      <c r="G16" s="1" t="s">
        <v>279</v>
      </c>
    </row>
    <row r="17" spans="1:7" x14ac:dyDescent="0.3">
      <c r="A17" s="1">
        <v>17</v>
      </c>
      <c r="B17" s="1" t="s">
        <v>128</v>
      </c>
      <c r="C17" s="1" t="s">
        <v>127</v>
      </c>
      <c r="D17" s="1">
        <v>40</v>
      </c>
      <c r="E17" s="1" t="s">
        <v>122</v>
      </c>
      <c r="F17" s="1" t="s">
        <v>280</v>
      </c>
      <c r="G17" s="1" t="s">
        <v>281</v>
      </c>
    </row>
    <row r="18" spans="1:7" x14ac:dyDescent="0.3">
      <c r="A18" s="1">
        <v>18</v>
      </c>
      <c r="B18" s="1" t="s">
        <v>152</v>
      </c>
      <c r="C18" s="1" t="s">
        <v>181</v>
      </c>
      <c r="D18" s="1">
        <v>150</v>
      </c>
      <c r="E18" s="1" t="s">
        <v>282</v>
      </c>
      <c r="F18" s="1" t="s">
        <v>283</v>
      </c>
      <c r="G18" s="1" t="s">
        <v>284</v>
      </c>
    </row>
    <row r="19" spans="1:7" x14ac:dyDescent="0.3">
      <c r="A19" s="1">
        <v>19</v>
      </c>
      <c r="B19" s="1" t="s">
        <v>152</v>
      </c>
      <c r="C19" s="1" t="s">
        <v>151</v>
      </c>
      <c r="D19" s="1">
        <v>200</v>
      </c>
      <c r="E19" s="1" t="s">
        <v>247</v>
      </c>
      <c r="F19" s="1" t="s">
        <v>285</v>
      </c>
      <c r="G19" s="1" t="s">
        <v>286</v>
      </c>
    </row>
    <row r="20" spans="1:7" x14ac:dyDescent="0.3">
      <c r="A20" s="1">
        <v>20</v>
      </c>
      <c r="B20" s="1" t="s">
        <v>24</v>
      </c>
      <c r="C20" s="1" t="s">
        <v>23</v>
      </c>
      <c r="D20" s="1">
        <v>300</v>
      </c>
      <c r="E20" s="1" t="s">
        <v>287</v>
      </c>
      <c r="F20" s="1" t="s">
        <v>288</v>
      </c>
      <c r="G20" s="1" t="s">
        <v>289</v>
      </c>
    </row>
    <row r="21" spans="1:7" x14ac:dyDescent="0.3">
      <c r="A21" s="1">
        <v>21</v>
      </c>
      <c r="B21" s="1" t="s">
        <v>172</v>
      </c>
      <c r="C21" s="1" t="s">
        <v>171</v>
      </c>
      <c r="D21" s="1">
        <v>60</v>
      </c>
      <c r="E21" s="1" t="s">
        <v>233</v>
      </c>
      <c r="F21" s="1" t="s">
        <v>290</v>
      </c>
      <c r="G21" s="1" t="s">
        <v>16</v>
      </c>
    </row>
    <row r="22" spans="1:7" x14ac:dyDescent="0.3">
      <c r="A22" s="1">
        <v>22</v>
      </c>
      <c r="B22" s="1" t="s">
        <v>291</v>
      </c>
      <c r="C22" s="1" t="s">
        <v>170</v>
      </c>
      <c r="D22" s="1">
        <v>200</v>
      </c>
      <c r="E22" s="1" t="s">
        <v>292</v>
      </c>
      <c r="F22" s="1" t="s">
        <v>293</v>
      </c>
      <c r="G22" s="1" t="s">
        <v>294</v>
      </c>
    </row>
    <row r="23" spans="1:7" x14ac:dyDescent="0.3">
      <c r="A23" s="1">
        <v>23</v>
      </c>
      <c r="B23" s="1" t="s">
        <v>92</v>
      </c>
      <c r="C23" s="1" t="s">
        <v>116</v>
      </c>
      <c r="D23" s="1">
        <v>20</v>
      </c>
      <c r="E23" s="1" t="s">
        <v>258</v>
      </c>
      <c r="F23" s="1" t="s">
        <v>295</v>
      </c>
      <c r="G23" s="1" t="s">
        <v>296</v>
      </c>
    </row>
    <row r="24" spans="1:7" x14ac:dyDescent="0.3">
      <c r="A24" s="1">
        <v>24</v>
      </c>
      <c r="B24" s="1" t="s">
        <v>92</v>
      </c>
      <c r="C24" s="1" t="s">
        <v>91</v>
      </c>
      <c r="D24" s="1">
        <v>40</v>
      </c>
      <c r="E24" s="1" t="s">
        <v>80</v>
      </c>
      <c r="F24" s="1" t="s">
        <v>297</v>
      </c>
      <c r="G24" s="1" t="s">
        <v>298</v>
      </c>
    </row>
    <row r="25" spans="1:7" x14ac:dyDescent="0.3">
      <c r="A25" s="1">
        <v>25</v>
      </c>
      <c r="B25" s="1" t="s">
        <v>88</v>
      </c>
      <c r="C25" s="1" t="s">
        <v>87</v>
      </c>
      <c r="D25" s="1">
        <v>50</v>
      </c>
      <c r="E25" s="1" t="s">
        <v>263</v>
      </c>
      <c r="F25" s="1" t="s">
        <v>299</v>
      </c>
      <c r="G25" s="1" t="s">
        <v>300</v>
      </c>
    </row>
    <row r="26" spans="1:7" x14ac:dyDescent="0.3">
      <c r="A26" s="1">
        <v>26</v>
      </c>
      <c r="B26" s="1" t="s">
        <v>201</v>
      </c>
      <c r="C26" s="1" t="s">
        <v>200</v>
      </c>
      <c r="D26" s="1">
        <v>0</v>
      </c>
      <c r="E26" s="1" t="s">
        <v>180</v>
      </c>
      <c r="F26" s="1" t="s">
        <v>301</v>
      </c>
      <c r="G26" s="1" t="s">
        <v>302</v>
      </c>
    </row>
    <row r="27" spans="1:7" x14ac:dyDescent="0.3">
      <c r="A27" s="1">
        <v>27</v>
      </c>
      <c r="B27" s="1" t="s">
        <v>303</v>
      </c>
      <c r="C27" s="1" t="s">
        <v>205</v>
      </c>
      <c r="D27" s="1">
        <v>30</v>
      </c>
      <c r="E27" s="1" t="s">
        <v>180</v>
      </c>
      <c r="F27" s="1" t="s">
        <v>304</v>
      </c>
      <c r="G27" s="1" t="s">
        <v>305</v>
      </c>
    </row>
    <row r="28" spans="1:7" x14ac:dyDescent="0.3">
      <c r="A28" s="1">
        <v>28</v>
      </c>
      <c r="B28" s="1" t="s">
        <v>184</v>
      </c>
      <c r="C28" s="1" t="s">
        <v>183</v>
      </c>
      <c r="D28" s="1">
        <v>200</v>
      </c>
      <c r="E28" s="1" t="s">
        <v>282</v>
      </c>
      <c r="F28" s="1" t="s">
        <v>306</v>
      </c>
      <c r="G28" s="1" t="s">
        <v>307</v>
      </c>
    </row>
    <row r="29" spans="1:7" x14ac:dyDescent="0.3">
      <c r="A29" s="1">
        <v>29</v>
      </c>
      <c r="B29" s="1" t="s">
        <v>130</v>
      </c>
      <c r="C29" s="1" t="s">
        <v>129</v>
      </c>
      <c r="D29" s="1">
        <v>4</v>
      </c>
      <c r="E29" s="1" t="s">
        <v>122</v>
      </c>
      <c r="F29" s="1" t="s">
        <v>308</v>
      </c>
      <c r="G29" s="1" t="s">
        <v>309</v>
      </c>
    </row>
    <row r="30" spans="1:7" x14ac:dyDescent="0.3">
      <c r="A30" s="1">
        <v>30</v>
      </c>
      <c r="B30" s="1" t="s">
        <v>47</v>
      </c>
      <c r="C30" s="1" t="s">
        <v>46</v>
      </c>
      <c r="D30" s="1">
        <v>30</v>
      </c>
      <c r="E30" s="1" t="s">
        <v>38</v>
      </c>
      <c r="F30" s="1" t="s">
        <v>310</v>
      </c>
      <c r="G30" s="1" t="s">
        <v>311</v>
      </c>
    </row>
    <row r="31" spans="1:7" x14ac:dyDescent="0.3">
      <c r="A31" s="1">
        <v>31</v>
      </c>
      <c r="B31" s="1" t="s">
        <v>82</v>
      </c>
      <c r="C31" s="1" t="s">
        <v>81</v>
      </c>
      <c r="D31" s="1">
        <v>120</v>
      </c>
      <c r="E31" s="1" t="s">
        <v>80</v>
      </c>
      <c r="F31" s="1" t="s">
        <v>312</v>
      </c>
      <c r="G31" s="1" t="s">
        <v>313</v>
      </c>
    </row>
    <row r="32" spans="1:7" x14ac:dyDescent="0.3">
      <c r="A32" s="1">
        <v>32</v>
      </c>
      <c r="B32" s="1" t="s">
        <v>28</v>
      </c>
      <c r="C32" s="1" t="s">
        <v>27</v>
      </c>
      <c r="D32" s="1">
        <v>166</v>
      </c>
      <c r="E32" s="1" t="s">
        <v>287</v>
      </c>
      <c r="F32" s="1" t="s">
        <v>314</v>
      </c>
      <c r="G32" s="1" t="s">
        <v>315</v>
      </c>
    </row>
    <row r="33" spans="1:7" x14ac:dyDescent="0.3">
      <c r="A33" s="1">
        <v>33</v>
      </c>
      <c r="B33" s="1" t="s">
        <v>179</v>
      </c>
      <c r="C33" s="1" t="s">
        <v>178</v>
      </c>
      <c r="D33" s="1">
        <v>250</v>
      </c>
      <c r="E33" s="1" t="s">
        <v>282</v>
      </c>
      <c r="F33" s="1" t="s">
        <v>316</v>
      </c>
      <c r="G33" s="1" t="s">
        <v>317</v>
      </c>
    </row>
    <row r="34" spans="1:7" x14ac:dyDescent="0.3">
      <c r="A34" s="1">
        <v>34</v>
      </c>
      <c r="B34" s="1" t="s">
        <v>318</v>
      </c>
      <c r="C34" s="1" t="s">
        <v>14</v>
      </c>
      <c r="D34" s="1">
        <v>10</v>
      </c>
      <c r="E34" s="1" t="s">
        <v>15</v>
      </c>
      <c r="F34" s="1" t="s">
        <v>319</v>
      </c>
      <c r="G34" s="1" t="s">
        <v>16</v>
      </c>
    </row>
    <row r="35" spans="1:7" x14ac:dyDescent="0.3">
      <c r="A35" s="1">
        <v>35</v>
      </c>
      <c r="B35" s="1" t="s">
        <v>59</v>
      </c>
      <c r="C35" s="1" t="s">
        <v>131</v>
      </c>
      <c r="D35" s="1">
        <v>50</v>
      </c>
      <c r="E35" s="1" t="s">
        <v>122</v>
      </c>
      <c r="F35" s="1" t="s">
        <v>320</v>
      </c>
      <c r="G35" s="1" t="s">
        <v>321</v>
      </c>
    </row>
    <row r="36" spans="1:7" x14ac:dyDescent="0.3">
      <c r="A36" s="1">
        <v>36</v>
      </c>
      <c r="B36" s="1" t="s">
        <v>59</v>
      </c>
      <c r="C36" s="1" t="s">
        <v>58</v>
      </c>
      <c r="D36" s="1">
        <v>90</v>
      </c>
      <c r="E36" s="1" t="s">
        <v>50</v>
      </c>
      <c r="F36" s="1" t="s">
        <v>322</v>
      </c>
      <c r="G36" s="1" t="s">
        <v>323</v>
      </c>
    </row>
    <row r="37" spans="1:7" x14ac:dyDescent="0.3">
      <c r="A37" s="1">
        <v>37</v>
      </c>
      <c r="B37" s="1" t="s">
        <v>59</v>
      </c>
      <c r="C37" s="1" t="s">
        <v>77</v>
      </c>
      <c r="D37" s="1">
        <v>0</v>
      </c>
      <c r="E37" s="1" t="s">
        <v>50</v>
      </c>
      <c r="F37" s="1" t="s">
        <v>324</v>
      </c>
      <c r="G37" s="1" t="s">
        <v>325</v>
      </c>
    </row>
    <row r="38" spans="1:7" x14ac:dyDescent="0.3">
      <c r="A38" s="1">
        <v>38</v>
      </c>
      <c r="B38" s="1" t="s">
        <v>326</v>
      </c>
      <c r="C38" s="1" t="s">
        <v>78</v>
      </c>
      <c r="D38" s="1">
        <v>0</v>
      </c>
      <c r="E38" s="1" t="s">
        <v>50</v>
      </c>
      <c r="F38" s="1" t="s">
        <v>327</v>
      </c>
      <c r="G38" s="1" t="s">
        <v>328</v>
      </c>
    </row>
    <row r="39" spans="1:7" x14ac:dyDescent="0.3">
      <c r="A39" s="1">
        <v>39</v>
      </c>
      <c r="B39" s="1" t="s">
        <v>329</v>
      </c>
      <c r="C39" s="1" t="s">
        <v>182</v>
      </c>
      <c r="D39" s="1">
        <v>210</v>
      </c>
      <c r="E39" s="1" t="s">
        <v>282</v>
      </c>
      <c r="F39" s="1" t="s">
        <v>330</v>
      </c>
      <c r="G39" s="1" t="s">
        <v>331</v>
      </c>
    </row>
    <row r="40" spans="1:7" x14ac:dyDescent="0.3">
      <c r="A40" s="1">
        <v>40</v>
      </c>
      <c r="B40" s="1" t="s">
        <v>103</v>
      </c>
      <c r="C40" s="1" t="s">
        <v>102</v>
      </c>
      <c r="D40" s="1">
        <v>0</v>
      </c>
      <c r="E40" s="1" t="s">
        <v>258</v>
      </c>
      <c r="F40" s="1" t="s">
        <v>332</v>
      </c>
      <c r="G40" s="1" t="s">
        <v>333</v>
      </c>
    </row>
    <row r="41" spans="1:7" x14ac:dyDescent="0.3">
      <c r="A41" s="1">
        <v>41</v>
      </c>
      <c r="B41" s="1" t="s">
        <v>133</v>
      </c>
      <c r="C41" s="1" t="s">
        <v>132</v>
      </c>
      <c r="D41" s="1">
        <v>20</v>
      </c>
      <c r="E41" s="1" t="s">
        <v>122</v>
      </c>
      <c r="F41" s="1" t="s">
        <v>334</v>
      </c>
      <c r="G41" s="1" t="s">
        <v>335</v>
      </c>
    </row>
    <row r="42" spans="1:7" x14ac:dyDescent="0.3">
      <c r="A42" s="1">
        <v>42</v>
      </c>
      <c r="B42" s="1" t="s">
        <v>336</v>
      </c>
      <c r="C42" s="1" t="s">
        <v>79</v>
      </c>
      <c r="D42" s="1">
        <v>150</v>
      </c>
      <c r="E42" s="1" t="s">
        <v>80</v>
      </c>
      <c r="F42" s="1" t="s">
        <v>337</v>
      </c>
      <c r="G42" s="1" t="s">
        <v>338</v>
      </c>
    </row>
    <row r="43" spans="1:7" x14ac:dyDescent="0.3">
      <c r="A43" s="1">
        <v>43</v>
      </c>
      <c r="B43" s="1" t="s">
        <v>165</v>
      </c>
      <c r="C43" s="1" t="s">
        <v>164</v>
      </c>
      <c r="D43" s="1">
        <v>90</v>
      </c>
      <c r="E43" s="1" t="s">
        <v>233</v>
      </c>
      <c r="F43" s="1" t="s">
        <v>339</v>
      </c>
      <c r="G43" s="1" t="s">
        <v>340</v>
      </c>
    </row>
    <row r="44" spans="1:7" x14ac:dyDescent="0.3">
      <c r="A44" s="1">
        <v>44</v>
      </c>
      <c r="B44" s="1" t="s">
        <v>138</v>
      </c>
      <c r="C44" s="1" t="s">
        <v>137</v>
      </c>
      <c r="D44" s="1">
        <v>0</v>
      </c>
      <c r="E44" s="1" t="s">
        <v>122</v>
      </c>
      <c r="F44" s="1" t="s">
        <v>341</v>
      </c>
      <c r="G44" s="1" t="s">
        <v>342</v>
      </c>
    </row>
    <row r="45" spans="1:7" x14ac:dyDescent="0.3">
      <c r="A45" s="1">
        <v>45</v>
      </c>
      <c r="B45" s="1" t="s">
        <v>162</v>
      </c>
      <c r="C45" s="1" t="s">
        <v>161</v>
      </c>
      <c r="D45" s="1">
        <v>120</v>
      </c>
      <c r="E45" s="1" t="s">
        <v>233</v>
      </c>
      <c r="F45" s="1" t="s">
        <v>343</v>
      </c>
      <c r="G45" s="1" t="s">
        <v>344</v>
      </c>
    </row>
    <row r="46" spans="1:7" x14ac:dyDescent="0.3">
      <c r="A46" s="1">
        <v>46</v>
      </c>
      <c r="B46" s="1" t="s">
        <v>119</v>
      </c>
      <c r="C46" s="1" t="s">
        <v>118</v>
      </c>
      <c r="D46" s="1">
        <v>20</v>
      </c>
      <c r="E46" s="1" t="s">
        <v>258</v>
      </c>
      <c r="F46" s="1" t="s">
        <v>345</v>
      </c>
      <c r="G46" s="1" t="s">
        <v>346</v>
      </c>
    </row>
    <row r="47" spans="1:7" x14ac:dyDescent="0.3">
      <c r="A47" s="1">
        <v>47</v>
      </c>
      <c r="B47" s="1" t="s">
        <v>140</v>
      </c>
      <c r="C47" s="1" t="s">
        <v>139</v>
      </c>
      <c r="D47" s="1">
        <v>100</v>
      </c>
      <c r="E47" s="1" t="s">
        <v>122</v>
      </c>
      <c r="F47" s="1" t="s">
        <v>347</v>
      </c>
      <c r="G47" s="1" t="s">
        <v>348</v>
      </c>
    </row>
    <row r="48" spans="1:7" x14ac:dyDescent="0.3">
      <c r="A48" s="1">
        <v>48</v>
      </c>
      <c r="B48" s="1" t="s">
        <v>203</v>
      </c>
      <c r="C48" s="1" t="s">
        <v>202</v>
      </c>
      <c r="D48" s="1">
        <v>0</v>
      </c>
      <c r="E48" s="1" t="s">
        <v>282</v>
      </c>
      <c r="F48" s="1" t="s">
        <v>349</v>
      </c>
      <c r="G48" s="1" t="s">
        <v>350</v>
      </c>
    </row>
    <row r="49" spans="1:7" x14ac:dyDescent="0.3">
      <c r="A49" s="1">
        <v>49</v>
      </c>
      <c r="B49" s="1" t="s">
        <v>351</v>
      </c>
      <c r="C49" s="1" t="s">
        <v>352</v>
      </c>
      <c r="D49" s="1">
        <v>22.5</v>
      </c>
      <c r="E49" s="1" t="s">
        <v>282</v>
      </c>
      <c r="F49" s="1" t="s">
        <v>293</v>
      </c>
      <c r="G49" s="1" t="s">
        <v>353</v>
      </c>
    </row>
    <row r="50" spans="1:7" x14ac:dyDescent="0.3">
      <c r="A50" s="1">
        <v>50</v>
      </c>
      <c r="B50" s="1" t="s">
        <v>37</v>
      </c>
      <c r="C50" s="1" t="s">
        <v>157</v>
      </c>
      <c r="D50" s="1">
        <v>30</v>
      </c>
      <c r="E50" s="1" t="s">
        <v>354</v>
      </c>
      <c r="F50" s="1" t="s">
        <v>355</v>
      </c>
      <c r="G50" s="1" t="s">
        <v>356</v>
      </c>
    </row>
    <row r="51" spans="1:7" x14ac:dyDescent="0.3">
      <c r="A51" s="1">
        <v>51</v>
      </c>
      <c r="B51" s="1" t="s">
        <v>37</v>
      </c>
      <c r="C51" s="1" t="s">
        <v>143</v>
      </c>
      <c r="D51" s="1">
        <v>40</v>
      </c>
      <c r="E51" s="1" t="s">
        <v>122</v>
      </c>
      <c r="F51" s="1" t="s">
        <v>357</v>
      </c>
      <c r="G51" s="1" t="s">
        <v>358</v>
      </c>
    </row>
    <row r="52" spans="1:7" x14ac:dyDescent="0.3">
      <c r="A52" s="1">
        <v>52</v>
      </c>
      <c r="B52" s="1" t="s">
        <v>37</v>
      </c>
      <c r="C52" s="1" t="s">
        <v>150</v>
      </c>
      <c r="D52" s="1">
        <v>200</v>
      </c>
      <c r="E52" s="1" t="s">
        <v>354</v>
      </c>
      <c r="F52" s="1" t="s">
        <v>359</v>
      </c>
      <c r="G52" s="1" t="s">
        <v>360</v>
      </c>
    </row>
    <row r="53" spans="1:7" x14ac:dyDescent="0.3">
      <c r="A53" s="1">
        <v>53</v>
      </c>
      <c r="B53" s="1" t="s">
        <v>37</v>
      </c>
      <c r="C53" s="1" t="s">
        <v>195</v>
      </c>
      <c r="D53" s="1">
        <v>20</v>
      </c>
      <c r="E53" s="1" t="s">
        <v>282</v>
      </c>
      <c r="F53" s="1" t="s">
        <v>361</v>
      </c>
      <c r="G53" s="1" t="s">
        <v>362</v>
      </c>
    </row>
    <row r="54" spans="1:7" x14ac:dyDescent="0.3">
      <c r="A54" s="1">
        <v>54</v>
      </c>
      <c r="B54" s="1" t="s">
        <v>37</v>
      </c>
      <c r="C54" s="1" t="s">
        <v>41</v>
      </c>
      <c r="D54" s="1">
        <v>15</v>
      </c>
      <c r="E54" s="1" t="s">
        <v>38</v>
      </c>
      <c r="F54" s="1" t="s">
        <v>363</v>
      </c>
      <c r="G54" s="1" t="s">
        <v>364</v>
      </c>
    </row>
    <row r="55" spans="1:7" x14ac:dyDescent="0.3">
      <c r="A55" s="1">
        <v>55</v>
      </c>
      <c r="B55" s="1" t="s">
        <v>76</v>
      </c>
      <c r="C55" s="1" t="s">
        <v>75</v>
      </c>
      <c r="D55" s="1">
        <v>0</v>
      </c>
      <c r="E55" s="1" t="s">
        <v>50</v>
      </c>
      <c r="F55" s="1" t="s">
        <v>365</v>
      </c>
      <c r="G55" s="1" t="s">
        <v>366</v>
      </c>
    </row>
    <row r="56" spans="1:7" x14ac:dyDescent="0.3">
      <c r="A56" s="1">
        <v>56</v>
      </c>
      <c r="B56" s="1" t="s">
        <v>156</v>
      </c>
      <c r="C56" s="1" t="s">
        <v>155</v>
      </c>
      <c r="D56" s="1">
        <v>75</v>
      </c>
      <c r="E56" s="1" t="s">
        <v>247</v>
      </c>
      <c r="F56" s="1" t="s">
        <v>367</v>
      </c>
      <c r="G56" s="1" t="s">
        <v>368</v>
      </c>
    </row>
    <row r="57" spans="1:7" x14ac:dyDescent="0.3">
      <c r="A57" s="1">
        <v>57</v>
      </c>
      <c r="B57" s="1" t="s">
        <v>43</v>
      </c>
      <c r="C57" s="1" t="s">
        <v>42</v>
      </c>
      <c r="D57" s="1">
        <v>160</v>
      </c>
      <c r="E57" s="1" t="s">
        <v>38</v>
      </c>
      <c r="F57" s="1" t="s">
        <v>369</v>
      </c>
      <c r="G57" s="1" t="s">
        <v>370</v>
      </c>
    </row>
    <row r="58" spans="1:7" x14ac:dyDescent="0.3">
      <c r="A58" s="1">
        <v>58</v>
      </c>
      <c r="B58" s="1" t="s">
        <v>56</v>
      </c>
      <c r="C58" s="1" t="s">
        <v>55</v>
      </c>
      <c r="D58" s="1">
        <v>0</v>
      </c>
      <c r="E58" s="1" t="s">
        <v>50</v>
      </c>
      <c r="F58" s="1" t="s">
        <v>371</v>
      </c>
      <c r="G58" s="1" t="s">
        <v>372</v>
      </c>
    </row>
    <row r="59" spans="1:7" x14ac:dyDescent="0.3">
      <c r="A59" s="1">
        <v>59</v>
      </c>
      <c r="B59" s="1" t="s">
        <v>373</v>
      </c>
      <c r="C59" s="1" t="s">
        <v>60</v>
      </c>
      <c r="D59" s="1">
        <v>80</v>
      </c>
      <c r="E59" s="1" t="s">
        <v>374</v>
      </c>
      <c r="F59" s="1" t="s">
        <v>375</v>
      </c>
      <c r="G59" s="1" t="s">
        <v>376</v>
      </c>
    </row>
    <row r="60" spans="1:7" x14ac:dyDescent="0.3">
      <c r="A60" s="1">
        <v>60</v>
      </c>
      <c r="B60" s="1" t="s">
        <v>377</v>
      </c>
      <c r="C60" s="1" t="s">
        <v>136</v>
      </c>
      <c r="D60" s="1">
        <v>40</v>
      </c>
      <c r="E60" s="1" t="s">
        <v>122</v>
      </c>
      <c r="F60" s="1" t="s">
        <v>378</v>
      </c>
      <c r="G60" s="1" t="s">
        <v>379</v>
      </c>
    </row>
    <row r="61" spans="1:7" x14ac:dyDescent="0.3">
      <c r="A61" s="1">
        <v>61</v>
      </c>
      <c r="B61" s="1" t="s">
        <v>101</v>
      </c>
      <c r="C61" s="1" t="s">
        <v>100</v>
      </c>
      <c r="D61" s="1">
        <v>0</v>
      </c>
      <c r="E61" s="1" t="s">
        <v>258</v>
      </c>
      <c r="F61" s="1" t="s">
        <v>380</v>
      </c>
      <c r="G61" s="1" t="s">
        <v>381</v>
      </c>
    </row>
    <row r="62" spans="1:7" x14ac:dyDescent="0.3">
      <c r="A62" s="1">
        <v>62</v>
      </c>
      <c r="B62" s="1" t="s">
        <v>135</v>
      </c>
      <c r="C62" s="1" t="s">
        <v>134</v>
      </c>
      <c r="D62" s="1">
        <v>40</v>
      </c>
      <c r="E62" s="1" t="s">
        <v>122</v>
      </c>
      <c r="F62" s="1" t="s">
        <v>382</v>
      </c>
      <c r="G62" s="1" t="s">
        <v>383</v>
      </c>
    </row>
    <row r="63" spans="1:7" x14ac:dyDescent="0.3">
      <c r="A63" s="1">
        <v>63</v>
      </c>
      <c r="B63" s="1" t="s">
        <v>189</v>
      </c>
      <c r="C63" s="1" t="s">
        <v>188</v>
      </c>
      <c r="D63" s="1">
        <v>0</v>
      </c>
      <c r="E63" s="1" t="s">
        <v>282</v>
      </c>
      <c r="F63" s="1" t="s">
        <v>384</v>
      </c>
      <c r="G63" s="1" t="s">
        <v>385</v>
      </c>
    </row>
    <row r="64" spans="1:7" x14ac:dyDescent="0.3">
      <c r="A64" s="1">
        <v>64</v>
      </c>
      <c r="B64" s="1" t="s">
        <v>22</v>
      </c>
      <c r="C64" s="1" t="s">
        <v>21</v>
      </c>
      <c r="D64" s="1">
        <v>20</v>
      </c>
      <c r="E64" s="1" t="s">
        <v>15</v>
      </c>
      <c r="F64" s="1" t="s">
        <v>386</v>
      </c>
      <c r="G64" s="1" t="s">
        <v>387</v>
      </c>
    </row>
    <row r="65" spans="1:7" x14ac:dyDescent="0.3">
      <c r="A65" s="1">
        <v>65</v>
      </c>
      <c r="B65" s="1" t="s">
        <v>388</v>
      </c>
      <c r="C65" s="1" t="s">
        <v>389</v>
      </c>
      <c r="D65" s="1">
        <v>0</v>
      </c>
      <c r="E65" s="1" t="s">
        <v>282</v>
      </c>
      <c r="F65" s="1" t="s">
        <v>390</v>
      </c>
      <c r="G65" s="1" t="s">
        <v>391</v>
      </c>
    </row>
    <row r="66" spans="1:7" x14ac:dyDescent="0.3">
      <c r="A66" s="1">
        <v>66</v>
      </c>
      <c r="B66" s="1" t="s">
        <v>392</v>
      </c>
      <c r="C66" s="1" t="s">
        <v>192</v>
      </c>
      <c r="D66" s="1">
        <v>20</v>
      </c>
      <c r="E66" s="1" t="s">
        <v>180</v>
      </c>
      <c r="F66" s="1" t="s">
        <v>393</v>
      </c>
      <c r="G66" s="1" t="s">
        <v>394</v>
      </c>
    </row>
    <row r="67" spans="1:7" x14ac:dyDescent="0.3">
      <c r="A67" s="1">
        <v>67</v>
      </c>
      <c r="B67" s="1" t="s">
        <v>395</v>
      </c>
      <c r="C67" s="1" t="s">
        <v>16</v>
      </c>
      <c r="D67" s="1">
        <v>0</v>
      </c>
      <c r="E67" s="1" t="s">
        <v>282</v>
      </c>
      <c r="F67" s="1" t="s">
        <v>396</v>
      </c>
      <c r="G67" s="1" t="s">
        <v>397</v>
      </c>
    </row>
    <row r="68" spans="1:7" x14ac:dyDescent="0.3">
      <c r="A68" s="1">
        <v>68</v>
      </c>
      <c r="B68" s="1" t="s">
        <v>108</v>
      </c>
      <c r="C68" s="1" t="s">
        <v>107</v>
      </c>
      <c r="D68" s="1">
        <v>100</v>
      </c>
      <c r="E68" s="1" t="s">
        <v>258</v>
      </c>
      <c r="F68" s="1" t="s">
        <v>398</v>
      </c>
      <c r="G68" s="1" t="s">
        <v>399</v>
      </c>
    </row>
    <row r="69" spans="1:7" x14ac:dyDescent="0.3">
      <c r="A69" s="1">
        <v>69</v>
      </c>
      <c r="B69" s="1" t="s">
        <v>400</v>
      </c>
      <c r="C69" s="1" t="s">
        <v>117</v>
      </c>
      <c r="D69" s="1">
        <v>15</v>
      </c>
      <c r="E69" s="1" t="s">
        <v>99</v>
      </c>
      <c r="F69" s="1" t="s">
        <v>401</v>
      </c>
      <c r="G69" s="1" t="s">
        <v>402</v>
      </c>
    </row>
    <row r="70" spans="1:7" x14ac:dyDescent="0.3">
      <c r="A70" s="1">
        <v>70</v>
      </c>
      <c r="B70" s="1" t="s">
        <v>69</v>
      </c>
      <c r="C70" s="1" t="s">
        <v>144</v>
      </c>
      <c r="D70" s="1">
        <v>40</v>
      </c>
      <c r="E70" s="1" t="s">
        <v>122</v>
      </c>
      <c r="F70" s="1" t="s">
        <v>401</v>
      </c>
      <c r="G70" s="1" t="s">
        <v>403</v>
      </c>
    </row>
    <row r="71" spans="1:7" x14ac:dyDescent="0.3">
      <c r="A71" s="1">
        <v>71</v>
      </c>
      <c r="B71" s="1" t="s">
        <v>69</v>
      </c>
      <c r="C71" s="1" t="s">
        <v>68</v>
      </c>
      <c r="D71" s="1">
        <v>0</v>
      </c>
      <c r="E71" s="1" t="s">
        <v>50</v>
      </c>
      <c r="F71" s="1" t="s">
        <v>404</v>
      </c>
      <c r="G71" s="1" t="s">
        <v>405</v>
      </c>
    </row>
    <row r="72" spans="1:7" x14ac:dyDescent="0.3">
      <c r="A72" s="1">
        <v>72</v>
      </c>
      <c r="B72" s="1" t="s">
        <v>69</v>
      </c>
      <c r="C72" s="1" t="s">
        <v>160</v>
      </c>
      <c r="D72" s="1">
        <v>50</v>
      </c>
      <c r="E72" s="1" t="s">
        <v>354</v>
      </c>
      <c r="F72" s="1" t="s">
        <v>406</v>
      </c>
      <c r="G72" s="1" t="s">
        <v>407</v>
      </c>
    </row>
    <row r="73" spans="1:7" x14ac:dyDescent="0.3">
      <c r="A73" s="1">
        <v>73</v>
      </c>
      <c r="B73" s="1" t="s">
        <v>86</v>
      </c>
      <c r="C73" s="1" t="s">
        <v>85</v>
      </c>
      <c r="D73" s="1">
        <v>100</v>
      </c>
      <c r="E73" s="1" t="s">
        <v>80</v>
      </c>
      <c r="F73" s="1" t="s">
        <v>408</v>
      </c>
      <c r="G73" s="1" t="s">
        <v>409</v>
      </c>
    </row>
    <row r="74" spans="1:7" x14ac:dyDescent="0.3">
      <c r="A74" s="1">
        <v>74</v>
      </c>
      <c r="B74" s="1" t="s">
        <v>20</v>
      </c>
      <c r="C74" s="1" t="s">
        <v>19</v>
      </c>
      <c r="D74" s="1">
        <v>0</v>
      </c>
      <c r="E74" s="1" t="s">
        <v>15</v>
      </c>
      <c r="F74" s="1" t="s">
        <v>410</v>
      </c>
      <c r="G74" s="1" t="s">
        <v>411</v>
      </c>
    </row>
    <row r="75" spans="1:7" x14ac:dyDescent="0.3">
      <c r="A75" s="1">
        <v>75</v>
      </c>
      <c r="B75" s="1" t="s">
        <v>62</v>
      </c>
      <c r="C75" s="1" t="s">
        <v>61</v>
      </c>
      <c r="D75" s="1">
        <v>0</v>
      </c>
      <c r="E75" s="1" t="s">
        <v>50</v>
      </c>
      <c r="F75" s="1" t="s">
        <v>412</v>
      </c>
      <c r="G75" s="1" t="s">
        <v>413</v>
      </c>
    </row>
    <row r="76" spans="1:7" x14ac:dyDescent="0.3">
      <c r="A76" s="1">
        <v>76</v>
      </c>
      <c r="B76" s="1" t="s">
        <v>125</v>
      </c>
      <c r="C76" s="1" t="s">
        <v>124</v>
      </c>
      <c r="D76" s="1">
        <v>40</v>
      </c>
      <c r="E76" s="1" t="s">
        <v>122</v>
      </c>
      <c r="F76" s="1" t="s">
        <v>414</v>
      </c>
      <c r="G76" s="1" t="s">
        <v>415</v>
      </c>
    </row>
    <row r="77" spans="1:7" x14ac:dyDescent="0.3">
      <c r="A77" s="1">
        <v>77</v>
      </c>
      <c r="B77" s="1" t="s">
        <v>52</v>
      </c>
      <c r="C77" s="1" t="s">
        <v>51</v>
      </c>
      <c r="D77" s="1">
        <v>0</v>
      </c>
      <c r="E77" s="1" t="s">
        <v>50</v>
      </c>
      <c r="F77" s="1" t="s">
        <v>416</v>
      </c>
      <c r="G77" s="1" t="s">
        <v>417</v>
      </c>
    </row>
    <row r="78" spans="1:7" x14ac:dyDescent="0.3">
      <c r="A78" s="1">
        <v>78</v>
      </c>
      <c r="B78" s="1" t="s">
        <v>84</v>
      </c>
      <c r="C78" s="1" t="s">
        <v>83</v>
      </c>
      <c r="D78" s="1">
        <v>40</v>
      </c>
      <c r="E78" s="1" t="s">
        <v>80</v>
      </c>
      <c r="F78" s="1" t="s">
        <v>418</v>
      </c>
      <c r="G78" s="1" t="s">
        <v>419</v>
      </c>
    </row>
    <row r="79" spans="1:7" x14ac:dyDescent="0.3">
      <c r="A79" s="1">
        <v>79</v>
      </c>
      <c r="B79" s="1" t="s">
        <v>111</v>
      </c>
      <c r="C79" s="1" t="s">
        <v>110</v>
      </c>
      <c r="D79" s="1">
        <v>20</v>
      </c>
      <c r="E79" s="1" t="s">
        <v>258</v>
      </c>
      <c r="F79" s="1" t="s">
        <v>420</v>
      </c>
      <c r="G79" s="1" t="s">
        <v>421</v>
      </c>
    </row>
    <row r="80" spans="1:7" x14ac:dyDescent="0.3">
      <c r="A80" s="1">
        <v>80</v>
      </c>
      <c r="B80" s="1" t="s">
        <v>207</v>
      </c>
      <c r="C80" s="1" t="s">
        <v>206</v>
      </c>
      <c r="D80" s="1">
        <v>0</v>
      </c>
      <c r="E80" s="1" t="s">
        <v>282</v>
      </c>
      <c r="F80" s="1" t="s">
        <v>422</v>
      </c>
      <c r="G80" s="1" t="s">
        <v>423</v>
      </c>
    </row>
    <row r="81" spans="1:7" x14ac:dyDescent="0.3">
      <c r="A81" s="1">
        <v>81</v>
      </c>
      <c r="B81" s="1" t="s">
        <v>105</v>
      </c>
      <c r="C81" s="1" t="s">
        <v>104</v>
      </c>
      <c r="D81" s="1">
        <v>20</v>
      </c>
      <c r="E81" s="1" t="s">
        <v>258</v>
      </c>
      <c r="F81" s="1" t="s">
        <v>424</v>
      </c>
      <c r="G81" s="1" t="s">
        <v>425</v>
      </c>
    </row>
    <row r="82" spans="1:7" x14ac:dyDescent="0.3">
      <c r="A82" s="1">
        <v>82</v>
      </c>
      <c r="B82" s="1" t="s">
        <v>426</v>
      </c>
      <c r="C82" s="1" t="s">
        <v>147</v>
      </c>
      <c r="D82" s="1">
        <v>200</v>
      </c>
      <c r="E82" s="1" t="s">
        <v>247</v>
      </c>
      <c r="F82" s="1" t="s">
        <v>427</v>
      </c>
      <c r="G82" s="1" t="s">
        <v>428</v>
      </c>
    </row>
    <row r="83" spans="1:7" x14ac:dyDescent="0.3">
      <c r="A83" s="1">
        <v>83</v>
      </c>
      <c r="B83" s="1" t="s">
        <v>154</v>
      </c>
      <c r="C83" s="1" t="s">
        <v>153</v>
      </c>
      <c r="D83" s="1">
        <v>0</v>
      </c>
      <c r="E83" s="1" t="s">
        <v>354</v>
      </c>
      <c r="F83" s="1" t="s">
        <v>429</v>
      </c>
      <c r="G83" s="1" t="s">
        <v>430</v>
      </c>
    </row>
    <row r="84" spans="1:7" x14ac:dyDescent="0.3">
      <c r="A84" s="1">
        <v>84</v>
      </c>
      <c r="B84" s="1" t="s">
        <v>209</v>
      </c>
      <c r="C84" s="1" t="s">
        <v>208</v>
      </c>
      <c r="D84" s="1">
        <v>30</v>
      </c>
      <c r="E84" s="1" t="s">
        <v>282</v>
      </c>
      <c r="F84" s="1" t="s">
        <v>431</v>
      </c>
      <c r="G84" s="1" t="s">
        <v>432</v>
      </c>
    </row>
    <row r="85" spans="1:7" x14ac:dyDescent="0.3">
      <c r="A85" s="1">
        <v>85</v>
      </c>
      <c r="B85" s="1" t="s">
        <v>199</v>
      </c>
      <c r="C85" s="1" t="s">
        <v>198</v>
      </c>
      <c r="D85" s="1">
        <v>0</v>
      </c>
      <c r="E85" s="1" t="s">
        <v>180</v>
      </c>
      <c r="F85" s="1" t="s">
        <v>433</v>
      </c>
      <c r="G85" s="1" t="s">
        <v>434</v>
      </c>
    </row>
    <row r="86" spans="1:7" x14ac:dyDescent="0.3">
      <c r="A86" s="1">
        <v>86</v>
      </c>
      <c r="B86" s="1" t="s">
        <v>167</v>
      </c>
      <c r="C86" s="1" t="s">
        <v>166</v>
      </c>
      <c r="D86" s="1">
        <v>0</v>
      </c>
      <c r="E86" s="1" t="s">
        <v>292</v>
      </c>
      <c r="F86" s="1" t="s">
        <v>435</v>
      </c>
      <c r="G86" s="1" t="s">
        <v>436</v>
      </c>
    </row>
    <row r="87" spans="1:7" x14ac:dyDescent="0.3">
      <c r="A87" s="1">
        <v>87</v>
      </c>
      <c r="B87" s="1" t="s">
        <v>31</v>
      </c>
      <c r="C87" s="1" t="s">
        <v>30</v>
      </c>
      <c r="D87" s="1">
        <v>200</v>
      </c>
      <c r="E87" s="1" t="s">
        <v>50</v>
      </c>
      <c r="F87" s="1" t="s">
        <v>437</v>
      </c>
      <c r="G87" s="1" t="s">
        <v>438</v>
      </c>
    </row>
    <row r="88" spans="1:7" x14ac:dyDescent="0.3">
      <c r="A88" s="1">
        <v>88</v>
      </c>
      <c r="B88" s="1" t="s">
        <v>49</v>
      </c>
      <c r="C88" s="1" t="s">
        <v>48</v>
      </c>
      <c r="D88" s="1">
        <v>0</v>
      </c>
      <c r="E88" s="1" t="s">
        <v>50</v>
      </c>
      <c r="F88" s="1" t="s">
        <v>439</v>
      </c>
      <c r="G88" s="1" t="s">
        <v>440</v>
      </c>
    </row>
    <row r="89" spans="1:7" x14ac:dyDescent="0.3">
      <c r="A89" s="1">
        <v>89</v>
      </c>
      <c r="B89" s="1" t="s">
        <v>441</v>
      </c>
      <c r="C89" s="1" t="s">
        <v>112</v>
      </c>
      <c r="D89" s="1">
        <v>9</v>
      </c>
      <c r="E89" s="1" t="s">
        <v>99</v>
      </c>
      <c r="F89" s="1" t="s">
        <v>442</v>
      </c>
      <c r="G89" s="1" t="s">
        <v>16</v>
      </c>
    </row>
    <row r="90" spans="1:7" x14ac:dyDescent="0.3">
      <c r="A90" s="1">
        <v>90</v>
      </c>
      <c r="B90" s="1" t="s">
        <v>34</v>
      </c>
      <c r="C90" s="1" t="s">
        <v>33</v>
      </c>
      <c r="D90" s="1">
        <v>35</v>
      </c>
      <c r="E90" s="1" t="s">
        <v>287</v>
      </c>
      <c r="F90" s="1" t="s">
        <v>443</v>
      </c>
      <c r="G90" s="1" t="s">
        <v>444</v>
      </c>
    </row>
    <row r="91" spans="1:7" x14ac:dyDescent="0.3">
      <c r="A91" s="1">
        <v>91</v>
      </c>
      <c r="B91" s="1" t="s">
        <v>149</v>
      </c>
      <c r="C91" s="1" t="s">
        <v>148</v>
      </c>
      <c r="D91" s="1">
        <v>75</v>
      </c>
      <c r="E91" s="1" t="s">
        <v>247</v>
      </c>
      <c r="F91" s="1" t="s">
        <v>445</v>
      </c>
      <c r="G91" s="1" t="s">
        <v>446</v>
      </c>
    </row>
    <row r="92" spans="1:7" x14ac:dyDescent="0.3">
      <c r="A92" s="1">
        <v>92</v>
      </c>
      <c r="B92" s="1" t="s">
        <v>73</v>
      </c>
      <c r="C92" s="1" t="s">
        <v>72</v>
      </c>
      <c r="D92" s="1">
        <v>0</v>
      </c>
      <c r="E92" s="1" t="s">
        <v>50</v>
      </c>
      <c r="F92" s="1" t="s">
        <v>447</v>
      </c>
      <c r="G92" s="1" t="s">
        <v>448</v>
      </c>
    </row>
    <row r="93" spans="1:7" x14ac:dyDescent="0.3">
      <c r="A93" s="1">
        <v>93</v>
      </c>
      <c r="B93" s="1" t="s">
        <v>18</v>
      </c>
      <c r="C93" s="1" t="s">
        <v>17</v>
      </c>
      <c r="D93" s="1">
        <v>0</v>
      </c>
      <c r="E93" s="1" t="s">
        <v>287</v>
      </c>
      <c r="F93" s="1" t="s">
        <v>449</v>
      </c>
      <c r="G93" s="1" t="s">
        <v>450</v>
      </c>
    </row>
  </sheetData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B</vt:lpstr>
      <vt:lpstr>C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su</dc:creator>
  <cp:lastModifiedBy>hong su</cp:lastModifiedBy>
  <dcterms:created xsi:type="dcterms:W3CDTF">2022-10-24T06:47:00Z</dcterms:created>
  <dcterms:modified xsi:type="dcterms:W3CDTF">2022-10-26T04:19:55Z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E3A482CEC2134479947E526F6B82976F</vt:lpwstr>
  </property>
  <property fmtid="{D5CDD505-2E9C-101B-9397-08002B2CF9AE}" pid="3" name="KSOProductBuildVer">
    <vt:lpwstr>2052-11.1.0.12598</vt:lpwstr>
  </property>
</Properties>
</file>